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R´s\Aurora-HCP\PRESTAÇÃO DE CONTAS -2020\MAIO 20\CGM-RE\ARQUIVOS EM EXCEL\"/>
    </mc:Choice>
  </mc:AlternateContent>
  <xr:revisionPtr revIDLastSave="0" documentId="13_ncr:1_{70F788FD-8EB6-4711-831B-93805DAE2C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VII - CV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_xlnm._FilterDatabase" localSheetId="0" hidden="1">'TCE - ANEXO VII - CV - Enviar'!$A$3:$I$62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H50" i="1"/>
  <c r="H46" i="1"/>
  <c r="H42" i="1"/>
  <c r="H40" i="1"/>
  <c r="H35" i="1"/>
  <c r="H32" i="1"/>
  <c r="H25" i="1"/>
  <c r="H24" i="1"/>
  <c r="H23" i="1"/>
</calcChain>
</file>

<file path=xl/sharedStrings.xml><?xml version="1.0" encoding="utf-8"?>
<sst xmlns="http://schemas.openxmlformats.org/spreadsheetml/2006/main" count="385" uniqueCount="217">
  <si>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</si>
  <si>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</si>
  <si>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</si>
  <si>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</si>
  <si>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</si>
  <si>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</si>
  <si>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</si>
  <si>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</si>
  <si>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</si>
  <si>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</si>
  <si>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</si>
  <si>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</si>
  <si>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14.494.156/0001-80</t>
  </si>
  <si>
    <t>ÁGIL LOCADORA DE VEÍCULOS LTDA</t>
  </si>
  <si>
    <t>LOCAÇÃO DE VEÍCULOS</t>
  </si>
  <si>
    <t>http://hcpgestao.org.br/transparencia/unidades/hpr/contrat-fornecedores/PJ/agil/CONTRATO%20AGIL%20HPR.pdf</t>
  </si>
  <si>
    <t>36.710.076/0001-58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</si>
  <si>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</si>
  <si>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</si>
  <si>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</si>
  <si>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</si>
  <si>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</si>
  <si>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</si>
  <si>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</si>
  <si>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</si>
  <si>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</si>
  <si>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</si>
  <si>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</si>
  <si>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</si>
  <si>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</si>
  <si>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</si>
  <si>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</si>
  <si>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92.306.257/0002-75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</si>
  <si>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</si>
  <si>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</si>
  <si>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</si>
  <si>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</si>
  <si>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</si>
  <si>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</si>
  <si>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</si>
  <si>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</si>
  <si>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</si>
  <si>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</si>
  <si>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</si>
  <si>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</si>
  <si>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</si>
  <si>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</si>
  <si>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</si>
  <si>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</si>
  <si>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</si>
  <si>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</si>
  <si>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</si>
  <si>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</si>
  <si>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</si>
  <si>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</si>
  <si>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</si>
  <si>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</si>
  <si>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</si>
  <si>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36.010.377/0001-79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</si>
  <si>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</si>
  <si>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</si>
  <si>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</si>
  <si>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16.783.034/0001-30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</si>
  <si>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</si>
  <si>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</si>
  <si>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</si>
  <si>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61.383.493/0001-80</t>
  </si>
  <si>
    <t>SOMPO SEGUROS</t>
  </si>
  <si>
    <t>SEGURO DE VIDA</t>
  </si>
  <si>
    <t>http://hcpgestao.org.br/transparencia/unidades/hpr/contrat-fornecedores/PJ/sompo/AP%C3%93LICE%20-%20SOMPO%20-%20HPR.pdf</t>
  </si>
  <si>
    <t>01.568.077/0002-06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</si>
  <si>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</si>
  <si>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</si>
  <si>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</si>
  <si>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1 - Seguros (Imóvel e veículos)</t>
  </si>
  <si>
    <t>29.979.193/0001-56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</si>
  <si>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</si>
  <si>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</si>
  <si>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</si>
  <si>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2 - Taxas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</si>
  <si>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</si>
  <si>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</si>
  <si>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</si>
  <si>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3 - Contribuições</t>
  </si>
  <si>
    <t>AMAP - ATIVIDADES MÉDICAS LTDA</t>
  </si>
  <si>
    <t>http://hcpgestao.org.br/transparencia/unidades/hpr/contrat-fornecedores/PJ/servicos_medicos/CONTRATO%20-%20AMAP%20-%20HPR.pdf</t>
  </si>
  <si>
    <t>4 - Taxa de Manutenção de Conta</t>
  </si>
  <si>
    <t>BELFORT &amp; PARISIO ATIVIDADES MÉDICAS LTDA</t>
  </si>
  <si>
    <t>http://hcpgestao.org.br/transparencia/unidades/hpr/contrat-fornecedores/PJ/servicos_medicos/CONTRATO%20-%20BELFORT%20-%20HPR.pdf</t>
  </si>
  <si>
    <t>5 - Tarifas</t>
  </si>
  <si>
    <t>BELLE PALPEBRE SERVIÇOS OFTALMOLÓGICOS EIRELI</t>
  </si>
  <si>
    <t>http://hcpgestao.org.br/transparencia/unidades/hpr/contrat-fornecedores/PJ/servicos_medicos/CONTRATO%20-%20BELLE%20PALPEBRE%20-%20HPR.pdf</t>
  </si>
  <si>
    <t>6 - Telefonia Móvel</t>
  </si>
  <si>
    <t>BIARRITZ COMÉRCIO &amp; SERVIÇOS LTDA</t>
  </si>
  <si>
    <t>http://hcpgestao-portal.hcpgestao.org.br/transparencia/contratacao/8</t>
  </si>
  <si>
    <t>7 - Telefonia Fixa/Internet</t>
  </si>
  <si>
    <t>CARE VITA CENTER ASSISTÊNCIA E SERVIÇOS MÉDICOS LTDA</t>
  </si>
  <si>
    <t>http://hcpgestao.org.br/transparencia/unidades/hpr/contrat-fornecedores/PJ/servicos_medicos/CONTRATO%20-%20CARE%20VITA%20-%20HPR.pdf</t>
  </si>
  <si>
    <t>8 - Água</t>
  </si>
  <si>
    <t>CCGK DIAGNÓSTICOS LTDA</t>
  </si>
  <si>
    <t>http://hcpgestao.org.br/transparencia/unidades/hpr/contrat-fornecedores/PJ/servicos_medicos/CONTRATO%20-%20CCGK%20-%20HPR.pdf</t>
  </si>
  <si>
    <t>9 - Energia Elétrica</t>
  </si>
  <si>
    <t>34.153.050/0001-20</t>
  </si>
  <si>
    <t>CENTER SIMPLE HEALTH ASSISTÊNCIA E SERVIÇOS MÉDICOS LTDA</t>
  </si>
  <si>
    <t>http://hcpgestao.org.br/transparencia/unidades/hpr/contrat-fornecedores/PJ/servicos_medicos/CONTRATO%20-%20CENTER%20SIMPLE%20-%20HPR.pdf</t>
  </si>
  <si>
    <t>30.459.410/0001-66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</si>
  <si>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</si>
  <si>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</si>
  <si>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DUARTE &amp; SANTOS SERVIÇOS MÉDICOS DE INTENSIVISTAS LTDA</t>
  </si>
  <si>
    <t>http://hcpgestao.org.br/transparencia/unidades/hpr/contrat-fornecedores/PJ/servicos_medicos/CONTRATO%20-%20DUARTE%20&amp;%20SANTOS%20-%20HPR.pdf</t>
  </si>
  <si>
    <t>10 - Locação de Máquinas e Equipamentos (Pessoa Jurídica)</t>
  </si>
  <si>
    <t>37.136.180/0001-43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</si>
  <si>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</si>
  <si>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</si>
  <si>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EDUARDO FIGUEIREDO DE ALENCAR</t>
  </si>
  <si>
    <t>http://hcpgestao.org.br/transparencia/unidades/hpr/contrat-fornecedores/PJ/servicos_medicos/CONTRATO%20-%20EDUARDO%20FIGUEIREDO%20-%20HPR.pdf</t>
  </si>
  <si>
    <t>ESPAÇO DERMA CLÍNICA MÉDICA LTDA</t>
  </si>
  <si>
    <t>http://hcpgestao.org.br/transparencia/unidades/hpr/contrat-fornecedores/PJ/servicos_medicos/CONTRATO%20-%20ESPA%C3%87O%20DERMA%20-%20HPR.pdf</t>
  </si>
  <si>
    <t>11 - Locação de Equipamentos Médico-Hospitalares(Pessoa Jurídica)</t>
  </si>
  <si>
    <t>ERICA DA FONSECA TRAVASSOS CAVALCANTI</t>
  </si>
  <si>
    <t>http://hcpgestao.org.br/transparencia/unidades/hpr/contrat-fornecedores/PJ/servicos_medicos/CONTRATO%20-%20ERICA%20DA%20FONSECA%20-%20HPR.pdf</t>
  </si>
  <si>
    <t>12 - Locação de Veículos Automotores (Pessoa Jurídica) (Exceto Ambulância)</t>
  </si>
  <si>
    <t>32.124.015/0001-58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</si>
  <si>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</si>
  <si>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</si>
  <si>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HSM2 MED SOLUTION EM SAÚDE LTDA</t>
  </si>
  <si>
    <t>http://hcpgestao.org.br/transparencia/unidades/hpr/contrat-fornecedores/PJ/servicos_medicos/CONTRATO%20-%20HSM2%20-%20HPR.pdf</t>
  </si>
  <si>
    <t>13 - Serviço Gráficos, de Encadernação e de Emolduração</t>
  </si>
  <si>
    <t>INNOVAR CENTRO ESPECIALIZADO DE SAÚDE LTDA</t>
  </si>
  <si>
    <t>http://hcpgestao.org.br/transparencia/unidades/hpr/contrat-fornecedores/PJ/servicos_medicos/CONTRATO%20-%20INNOVAR%20-%20HPR.pdf</t>
  </si>
  <si>
    <t>14 - Serviços Judiciais e Cartoriais</t>
  </si>
  <si>
    <t>INTENSIVA GESTÃO HOSPITALAR E SERVIÇOS EM SAÚDE LTDA EPP</t>
  </si>
  <si>
    <t>15 - Outras Despesas Gerais (Pessoa Juridica)</t>
  </si>
  <si>
    <t>34.830.477/0001-16</t>
  </si>
  <si>
    <t>J.L MATTA RAMOS CIRURGIA PLÁSTICA</t>
  </si>
  <si>
    <t>http://hcpgestao.org.br/transparencia/unidades/hpr/contrat-fornecedores/PJ/servicos_medicos/CONTRATO%20-%20J%20L%20MATTA%20-%20HPR.pdf</t>
  </si>
  <si>
    <t>LCJ SERVIÇOS DE ASSISTÊNCIA MÉDICA LTDA</t>
  </si>
  <si>
    <t>http://hcpgestao.org.br/transparencia/unidades/hpr/contrat-fornecedores/PJ/servicos_medicos/CONTRATO%20-%20LCJ%20-%20HPR.pdf</t>
  </si>
  <si>
    <t>16 - Médicos</t>
  </si>
  <si>
    <t>LIFE MED CLINIC ASSITÊNCIA E SERVIÇOS MÉDICOS LTDA</t>
  </si>
  <si>
    <t>http://hcpgestao.org.br/transparencia/unidades/hpr/contrat-fornecedores/PJ/servicos_medicos/CONTRATO%20-%20LIFE%20MED%20-%20HPR.pdf</t>
  </si>
  <si>
    <t>17 - Outros profissionais de saúde</t>
  </si>
  <si>
    <t>LIFEMED LTDA</t>
  </si>
  <si>
    <t>http://hcpgestao.org.br/transparencia/unidades/hpr/contrat-fornecedores/PJ/servicos_medicos/CONTRATO%20-%20LIFEMED%20-%20HPR.pdf</t>
  </si>
  <si>
    <t>18 - Laboratório</t>
  </si>
  <si>
    <t>MIX HEALTH SAÚDE ASSISTÊNCIA E SERVIÇOS MÉDICOS LTDA</t>
  </si>
  <si>
    <t>http://hcpgestao.org.br/transparencia/unidades/hpr/contrat-fornecedores/PJ/servicos_medicos/CONTRATO%20-%20MIX%20-%20HPR.pdf</t>
  </si>
  <si>
    <t>19 - Alimentação/Dietas</t>
  </si>
  <si>
    <t>MKF ALBENY SERVIÇOS DE PRESTAÇÕES HOSPITALARES EIRELI</t>
  </si>
  <si>
    <t>http://hcpgestao.org.br/transparencia/unidades/hpr/contrat-fornecedores/PJ/servicos_medicos/CONTRATO%20-%20MKF%20ALBENY%20-%20HPR.pdf</t>
  </si>
  <si>
    <t>20 - Locação de Ambulâncias</t>
  </si>
  <si>
    <t>22.415.867/0001-40</t>
  </si>
  <si>
    <t>NIKOLAI MEDICINE – ASSISTENCIA E SERVIÇOS MÉDICOS S/S</t>
  </si>
  <si>
    <t>http://hcpgestao.org.br/transparencia/unidades/hpr/contrat-fornecedores/PJ/servicos_medicos/CONTRATO%20-%20NIKOLAI%20-%20HPR.pdf</t>
  </si>
  <si>
    <t>13.575.825/0001-86</t>
  </si>
  <si>
    <t>NORONHA &amp; VEIGA CIRURGIA LTDA – ME</t>
  </si>
  <si>
    <t>http://hcpgestao.org.br/transparencia/unidades/hpr/contrat-fornecedores/PJ/servicos_medicos/CONTRATO%20-%20NORONHA%20&amp;%20VEIGA%20-%20HPR.pdf</t>
  </si>
  <si>
    <t>36.965.991/0001-94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</si>
  <si>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</si>
  <si>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</si>
  <si>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</si>
  <si>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</si>
  <si>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21 - Outras Pessoas Jurídicas</t>
  </si>
  <si>
    <t>19.538.973/0001-07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</si>
  <si>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</si>
  <si>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</si>
  <si>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22.603.978/0001-80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</si>
  <si>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</si>
  <si>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</si>
  <si>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</si>
  <si>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</si>
  <si>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22 - Médicos</t>
  </si>
  <si>
    <t>36.441.641/0001-29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</si>
  <si>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</si>
  <si>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</si>
  <si>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</si>
  <si>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</si>
  <si>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23 - Outros profissionais de saúde</t>
  </si>
  <si>
    <t>VHS SERVIÇOS MÉDICOS LTDA</t>
  </si>
  <si>
    <t>http://hcpgestao.org.br/transparencia/unidades/hpr/contrat-fornecedores/PJ/servicos_medicos/CONTRATO%20VHS%20-%20HPR.pdf</t>
  </si>
  <si>
    <t>24 - Pessoa Jurídica</t>
  </si>
  <si>
    <t>CUIDAR BEM SOLUÇÕES EM SAÚDE E ATEND. EM HOSP. E PRONTO SOCORRO LTDA</t>
  </si>
  <si>
    <t>25 - Cooperativas</t>
  </si>
  <si>
    <t>DOCTORS CENTER - ASSISTÊNCIA E SERVIÇOS MÉDICOS S/S</t>
  </si>
  <si>
    <t>http://hcpgestao.org.br/transparencia/unidades/hpr/contrat-fornecedores/PJ/servicos_medicos/CONTRATO%20-%20DOCTORS%20-%20HPR.pdf</t>
  </si>
  <si>
    <t>26 - Lavanderia</t>
  </si>
  <si>
    <t>CARVALHO E REIS SERVIÇOS MÉDICOS LTDA</t>
  </si>
  <si>
    <t>http://hcpgestao.org.br/transparencia/unidades/hpr/contrat-fornecedores/PJ/servicos_medicos/CONTRATO%20-%20CARVALHO%20%20E%20REIS%20-%20HPR.pdf</t>
  </si>
  <si>
    <t>27 - Serviços de Cozinha e Copeira</t>
  </si>
  <si>
    <t>CLÍNICA FIGUEIREDO LTDA</t>
  </si>
  <si>
    <t>http://hcpgestao.org.br/transparencia/unidades/hpr/contrat-fornecedores/PJ/servicos_medicos/CONTRATO%20-%20CL%C3%8DNICA%20FIGUEIREDO%20-%20HPR.pdf</t>
  </si>
  <si>
    <t>28 - Outros</t>
  </si>
  <si>
    <t>SERVET MEDICE LIFE ASSISTÊNCIA E SERVIÇOS MÉDICOS LTDA</t>
  </si>
  <si>
    <t>http://hcpgestao.org.br/transparencia/unidades/hpr/contrat-fornecedores/PJ/servicos_medicos/CONTRATO%20-%20SERVET%20-%20HPR.pdf</t>
  </si>
  <si>
    <t>29 - Coleta de Lixo Hospitalar</t>
  </si>
  <si>
    <t>M&amp;A ASSISTÊNCIA MÉDICA LTDA</t>
  </si>
  <si>
    <t>http://hcpgestao.org.br/transparencia/unidades/hpr/contrat-fornecedores/PJ/servicos_medicos/CONTRATO%20-%20M&amp;A%20ASSISTENCIA%20M%C3%89DICA%20-%20HPR.pdf</t>
  </si>
  <si>
    <t>30 - Manutenção/Aluguel/Uso de Sistemas ou Softwares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</si>
  <si>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</si>
  <si>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</si>
  <si>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31 - Vigilância</t>
  </si>
  <si>
    <t>NFAR SERVIÇOS MÉDICOS LTDA</t>
  </si>
  <si>
    <t>http://hcpgestao.org.br/transparencia/unidades/hpr/contrat-fornecedores/PJ/servicos_medicos/CONTRATO%20-%20NFAR%20SERVI%C3%87OS%20-%20HPR.pdf</t>
  </si>
  <si>
    <t>32 - Consultorias e Treinamentos</t>
  </si>
  <si>
    <t>NATHIELE SARAIVA RAMOS E CRUZ E CIA LTDA</t>
  </si>
  <si>
    <t>http://hcpgestao.org.br/transparencia/unidades/hpr/contrat-fornecedores/PJ/servicos_medicos/CONTRATO%20-%20NATHIELE%20-%20HPR.pdf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</si>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</sst>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mm/dd/yyyy"/>
    <numFmt numFmtId="166" formatCode="_-&quot;R$ &quot;* #,##0.00_-;&quot;-R$ &quot;* #,##0.00_-;_-&quot;R$ &quot;* \-??_-;_-@_-"/>
    <numFmt numFmtId="167" formatCode="_(&quot;R$ &quot;* #,##0.00_);_(&quot;R$ &quot;* \(#,##0.00\);_(&quot;R$ &quot;* \-??_);_(@_)"/>
    <numFmt numFmtId="168" formatCode="_-* #,##0.00_-;\-* #,##0.00_-;_-* \-??_-;_-@_-"/>
    <numFmt numFmtId="169" formatCode="#,##0.00\ ;#,##0.00\ ;\-#\ ;@\ "/>
  </numFmts>
  <fonts count="29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indexed="12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16" applyNumberFormat="0" applyAlignment="0" applyProtection="0"/>
    <xf numFmtId="0" fontId="10" fillId="17" borderId="16" applyNumberFormat="0" applyAlignment="0" applyProtection="0"/>
    <xf numFmtId="0" fontId="11" fillId="18" borderId="17" applyNumberFormat="0" applyAlignment="0" applyProtection="0"/>
    <xf numFmtId="0" fontId="12" fillId="0" borderId="18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3" fillId="8" borderId="16" applyNumberFormat="0" applyAlignment="0" applyProtection="0"/>
    <xf numFmtId="0" fontId="13" fillId="8" borderId="16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6" fontId="6" fillId="0" borderId="0" applyBorder="0" applyProtection="0"/>
    <xf numFmtId="167" fontId="1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4" fillId="0" borderId="0" applyBorder="0" applyProtection="0"/>
    <xf numFmtId="166" fontId="16" fillId="0" borderId="0" applyBorder="0" applyProtection="0"/>
    <xf numFmtId="166" fontId="16" fillId="0" borderId="0" applyBorder="0" applyProtection="0"/>
    <xf numFmtId="166" fontId="1" fillId="0" borderId="0" applyFill="0" applyBorder="0" applyAlignment="0" applyProtection="0"/>
    <xf numFmtId="0" fontId="17" fillId="23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8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20" fillId="0" borderId="0">
      <alignment vertical="top"/>
    </xf>
    <xf numFmtId="0" fontId="7" fillId="0" borderId="0"/>
    <xf numFmtId="0" fontId="16" fillId="0" borderId="0"/>
    <xf numFmtId="0" fontId="20" fillId="0" borderId="0">
      <alignment vertical="top"/>
    </xf>
    <xf numFmtId="0" fontId="7" fillId="0" borderId="0"/>
    <xf numFmtId="0" fontId="7" fillId="0" borderId="0"/>
    <xf numFmtId="0" fontId="4" fillId="0" borderId="0"/>
    <xf numFmtId="0" fontId="2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20" fillId="0" borderId="0">
      <alignment vertical="top"/>
    </xf>
    <xf numFmtId="0" fontId="20" fillId="0" borderId="0">
      <alignment vertical="top"/>
    </xf>
    <xf numFmtId="0" fontId="7" fillId="0" borderId="0"/>
    <xf numFmtId="0" fontId="2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4" borderId="19" applyNumberFormat="0" applyAlignment="0" applyProtection="0"/>
    <xf numFmtId="0" fontId="1" fillId="24" borderId="19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17" borderId="20" applyNumberFormat="0" applyAlignment="0" applyProtection="0"/>
    <xf numFmtId="0" fontId="22" fillId="17" borderId="20" applyNumberFormat="0" applyAlignment="0" applyProtection="0"/>
    <xf numFmtId="164" fontId="4" fillId="0" borderId="0" applyBorder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6" fillId="0" borderId="0" applyBorder="0" applyProtection="0"/>
    <xf numFmtId="0" fontId="16" fillId="0" borderId="0"/>
    <xf numFmtId="0" fontId="20" fillId="0" borderId="0" applyNumberFormat="0" applyFill="0" applyBorder="0" applyAlignment="0" applyProtection="0"/>
    <xf numFmtId="0" fontId="23" fillId="0" borderId="0"/>
    <xf numFmtId="169" fontId="16" fillId="0" borderId="0" applyBorder="0" applyProtection="0"/>
    <xf numFmtId="169" fontId="16" fillId="0" borderId="0" applyBorder="0" applyProtection="0"/>
    <xf numFmtId="164" fontId="16" fillId="0" borderId="0" applyBorder="0" applyProtection="0"/>
    <xf numFmtId="0" fontId="14" fillId="0" borderId="0" applyNumberFormat="0" applyFill="0" applyBorder="0" applyAlignment="0" applyProtection="0"/>
    <xf numFmtId="169" fontId="16" fillId="0" borderId="0" applyBorder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Border="0" applyProtection="0"/>
    <xf numFmtId="3" fontId="20" fillId="0" borderId="0">
      <alignment vertical="top"/>
    </xf>
    <xf numFmtId="168" fontId="16" fillId="0" borderId="0" applyBorder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20" fillId="0" borderId="0">
      <alignment vertical="top"/>
    </xf>
    <xf numFmtId="164" fontId="1" fillId="0" borderId="0" applyBorder="0" applyProtection="0"/>
    <xf numFmtId="164" fontId="1" fillId="0" borderId="0" applyFill="0" applyBorder="0" applyAlignment="0" applyProtection="0"/>
    <xf numFmtId="3" fontId="20" fillId="0" borderId="0">
      <alignment vertical="top"/>
    </xf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9" fillId="0" borderId="0" applyBorder="0" applyProtection="0"/>
    <xf numFmtId="168" fontId="19" fillId="0" borderId="0" applyBorder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9" fillId="0" borderId="0" applyBorder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6" fillId="0" borderId="0" applyBorder="0" applyProtection="0"/>
  </cellStyleXfs>
  <cellXfs count="58">
    <xf numFmtId="0" fontId="0" fillId="0" borderId="0" xfId="0"/>
    <xf numFmtId="1" fontId="2" fillId="2" borderId="1" xfId="0" applyNumberFormat="1" applyFont="1" applyFill="1" applyBorder="1" applyAlignment="1" applyProtection="1">
      <alignment vertical="center"/>
    </xf>
    <xf numFmtId="1" fontId="3" fillId="0" borderId="2" xfId="0" applyNumberFormat="1" applyFont="1" applyBorder="1" applyAlignment="1" applyProtection="1">
      <alignment horizontal="left" vertical="center"/>
      <protection hidden="1"/>
    </xf>
    <xf numFmtId="1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2" fontId="0" fillId="0" borderId="2" xfId="0" applyNumberFormat="1" applyBorder="1" applyProtection="1"/>
    <xf numFmtId="0" fontId="0" fillId="0" borderId="3" xfId="0" applyBorder="1" applyProtection="1"/>
    <xf numFmtId="0" fontId="0" fillId="0" borderId="0" xfId="0" applyProtection="1"/>
    <xf numFmtId="1" fontId="0" fillId="0" borderId="4" xfId="0" applyNumberFormat="1" applyBorder="1" applyProtection="1"/>
    <xf numFmtId="1" fontId="0" fillId="0" borderId="0" xfId="0" applyNumberForma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5" xfId="0" applyBorder="1" applyProtection="1"/>
    <xf numFmtId="1" fontId="2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2" fontId="2" fillId="3" borderId="6" xfId="0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1" fontId="0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2" fontId="1" fillId="0" borderId="8" xfId="1" applyNumberFormat="1" applyBorder="1" applyProtection="1">
      <protection locked="0"/>
    </xf>
    <xf numFmtId="0" fontId="5" fillId="0" borderId="8" xfId="2" applyNumberFormat="1" applyFont="1" applyFill="1" applyBorder="1" applyAlignment="1" applyProtection="1"/>
    <xf numFmtId="0" fontId="4" fillId="0" borderId="9" xfId="1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2" fontId="1" fillId="0" borderId="10" xfId="1" applyNumberFormat="1" applyBorder="1" applyProtection="1">
      <protection locked="0"/>
    </xf>
    <xf numFmtId="0" fontId="5" fillId="0" borderId="10" xfId="2" applyNumberFormat="1" applyFont="1" applyFill="1" applyBorder="1" applyAlignment="1" applyProtection="1"/>
    <xf numFmtId="1" fontId="0" fillId="0" borderId="11" xfId="0" applyNumberFormat="1" applyFont="1" applyBorder="1" applyAlignment="1" applyProtection="1">
      <alignment horizontal="left" vertical="center"/>
      <protection locked="0"/>
    </xf>
    <xf numFmtId="2" fontId="0" fillId="0" borderId="10" xfId="1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0" fillId="0" borderId="10" xfId="1" applyNumberFormat="1" applyFont="1" applyBorder="1" applyProtection="1">
      <protection locked="0"/>
    </xf>
    <xf numFmtId="0" fontId="5" fillId="0" borderId="0" xfId="2" applyNumberFormat="1" applyFont="1" applyFill="1" applyBorder="1" applyAlignment="1" applyProtection="1"/>
    <xf numFmtId="0" fontId="4" fillId="0" borderId="10" xfId="1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4" fillId="0" borderId="14" xfId="1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left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4" fontId="1" fillId="0" borderId="14" xfId="1" applyBorder="1" applyProtection="1">
      <protection locked="0"/>
    </xf>
    <xf numFmtId="0" fontId="0" fillId="0" borderId="14" xfId="0" applyBorder="1" applyAlignment="1" applyProtection="1">
      <alignment vertical="center"/>
      <protection locked="0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164" fontId="1" fillId="0" borderId="0" xfId="1" applyBorder="1" applyProtection="1"/>
    <xf numFmtId="2" fontId="4" fillId="0" borderId="8" xfId="1" applyNumberFormat="1" applyFont="1" applyBorder="1" applyAlignment="1" applyProtection="1">
      <alignment horizontal="center" vertical="center"/>
      <protection locked="0"/>
    </xf>
    <xf numFmtId="2" fontId="4" fillId="0" borderId="10" xfId="1" applyNumberFormat="1" applyFont="1" applyBorder="1" applyAlignment="1" applyProtection="1">
      <alignment horizontal="center" vertical="center"/>
      <protection locked="0"/>
    </xf>
    <xf numFmtId="2" fontId="4" fillId="0" borderId="12" xfId="1" applyNumberFormat="1" applyFont="1" applyBorder="1" applyAlignment="1" applyProtection="1">
      <alignment horizontal="center" vertical="center"/>
      <protection locked="0"/>
    </xf>
    <xf numFmtId="2" fontId="4" fillId="0" borderId="14" xfId="1" applyNumberFormat="1" applyFont="1" applyBorder="1" applyAlignment="1" applyProtection="1">
      <alignment horizontal="center" vertical="center"/>
      <protection locked="0"/>
    </xf>
  </cellXfs>
  <cellStyles count="266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_BuiltIn_Texto Explicativo 1" xfId="34" xr:uid="{00000000-0005-0000-0000-00001F000000}"/>
    <cellStyle name="Hiperlink" xfId="2" builtinId="8"/>
    <cellStyle name="Incorreto 2" xfId="35" xr:uid="{00000000-0005-0000-0000-000021000000}"/>
    <cellStyle name="Moeda 2" xfId="36" xr:uid="{00000000-0005-0000-0000-000022000000}"/>
    <cellStyle name="Moeda 2 2" xfId="37" xr:uid="{00000000-0005-0000-0000-000023000000}"/>
    <cellStyle name="Moeda 2 2 2" xfId="38" xr:uid="{00000000-0005-0000-0000-000024000000}"/>
    <cellStyle name="Moeda 2 3" xfId="39" xr:uid="{00000000-0005-0000-0000-000025000000}"/>
    <cellStyle name="Moeda 2 4" xfId="40" xr:uid="{00000000-0005-0000-0000-000026000000}"/>
    <cellStyle name="Moeda 3" xfId="41" xr:uid="{00000000-0005-0000-0000-000027000000}"/>
    <cellStyle name="Moeda 3 2" xfId="42" xr:uid="{00000000-0005-0000-0000-000028000000}"/>
    <cellStyle name="Moeda 3 2 2" xfId="43" xr:uid="{00000000-0005-0000-0000-000029000000}"/>
    <cellStyle name="Moeda 3 3" xfId="44" xr:uid="{00000000-0005-0000-0000-00002A000000}"/>
    <cellStyle name="Moeda 4" xfId="45" xr:uid="{00000000-0005-0000-0000-00002B000000}"/>
    <cellStyle name="Moeda 4 2" xfId="46" xr:uid="{00000000-0005-0000-0000-00002C000000}"/>
    <cellStyle name="Moeda 4 3" xfId="47" xr:uid="{00000000-0005-0000-0000-00002D000000}"/>
    <cellStyle name="Moeda 4 4" xfId="48" xr:uid="{00000000-0005-0000-0000-00002E000000}"/>
    <cellStyle name="Moeda 5" xfId="49" xr:uid="{00000000-0005-0000-0000-00002F000000}"/>
    <cellStyle name="Moeda 6" xfId="50" xr:uid="{00000000-0005-0000-0000-000030000000}"/>
    <cellStyle name="Moeda 7" xfId="51" xr:uid="{00000000-0005-0000-0000-000031000000}"/>
    <cellStyle name="Moeda 8" xfId="52" xr:uid="{00000000-0005-0000-0000-000032000000}"/>
    <cellStyle name="Neutra 2" xfId="53" xr:uid="{00000000-0005-0000-0000-000033000000}"/>
    <cellStyle name="Normal" xfId="0" builtinId="0"/>
    <cellStyle name="Normal 10" xfId="54" xr:uid="{00000000-0005-0000-0000-000035000000}"/>
    <cellStyle name="Normal 10 2" xfId="55" xr:uid="{00000000-0005-0000-0000-000036000000}"/>
    <cellStyle name="Normal 10 3" xfId="56" xr:uid="{00000000-0005-0000-0000-000037000000}"/>
    <cellStyle name="Normal 10 4" xfId="57" xr:uid="{00000000-0005-0000-0000-000038000000}"/>
    <cellStyle name="Normal 10 5" xfId="58" xr:uid="{00000000-0005-0000-0000-000039000000}"/>
    <cellStyle name="Normal 11" xfId="59" xr:uid="{00000000-0005-0000-0000-00003A000000}"/>
    <cellStyle name="Normal 11 2" xfId="60" xr:uid="{00000000-0005-0000-0000-00003B000000}"/>
    <cellStyle name="Normal 11 3" xfId="61" xr:uid="{00000000-0005-0000-0000-00003C000000}"/>
    <cellStyle name="Normal 11 4" xfId="62" xr:uid="{00000000-0005-0000-0000-00003D000000}"/>
    <cellStyle name="Normal 12" xfId="63" xr:uid="{00000000-0005-0000-0000-00003E000000}"/>
    <cellStyle name="Normal 12 2" xfId="64" xr:uid="{00000000-0005-0000-0000-00003F000000}"/>
    <cellStyle name="Normal 12 3" xfId="65" xr:uid="{00000000-0005-0000-0000-000040000000}"/>
    <cellStyle name="Normal 12 4" xfId="66" xr:uid="{00000000-0005-0000-0000-000041000000}"/>
    <cellStyle name="Normal 13" xfId="67" xr:uid="{00000000-0005-0000-0000-000042000000}"/>
    <cellStyle name="Normal 14" xfId="68" xr:uid="{00000000-0005-0000-0000-000043000000}"/>
    <cellStyle name="Normal 14 2" xfId="69" xr:uid="{00000000-0005-0000-0000-000044000000}"/>
    <cellStyle name="Normal 15" xfId="70" xr:uid="{00000000-0005-0000-0000-000045000000}"/>
    <cellStyle name="Normal 15 2" xfId="71" xr:uid="{00000000-0005-0000-0000-000046000000}"/>
    <cellStyle name="Normal 16" xfId="72" xr:uid="{00000000-0005-0000-0000-000047000000}"/>
    <cellStyle name="Normal 16 2" xfId="73" xr:uid="{00000000-0005-0000-0000-000048000000}"/>
    <cellStyle name="Normal 17" xfId="74" xr:uid="{00000000-0005-0000-0000-000049000000}"/>
    <cellStyle name="Normal 17 2" xfId="75" xr:uid="{00000000-0005-0000-0000-00004A000000}"/>
    <cellStyle name="Normal 18" xfId="76" xr:uid="{00000000-0005-0000-0000-00004B000000}"/>
    <cellStyle name="Normal 18 2" xfId="77" xr:uid="{00000000-0005-0000-0000-00004C000000}"/>
    <cellStyle name="Normal 19" xfId="78" xr:uid="{00000000-0005-0000-0000-00004D000000}"/>
    <cellStyle name="Normal 19 2" xfId="79" xr:uid="{00000000-0005-0000-0000-00004E000000}"/>
    <cellStyle name="Normal 2" xfId="80" xr:uid="{00000000-0005-0000-0000-00004F000000}"/>
    <cellStyle name="Normal 2 2" xfId="81" xr:uid="{00000000-0005-0000-0000-000050000000}"/>
    <cellStyle name="Normal 2 2 2" xfId="82" xr:uid="{00000000-0005-0000-0000-000051000000}"/>
    <cellStyle name="Normal 2 2 3" xfId="83" xr:uid="{00000000-0005-0000-0000-000052000000}"/>
    <cellStyle name="Normal 2 3" xfId="84" xr:uid="{00000000-0005-0000-0000-000053000000}"/>
    <cellStyle name="Normal 2 4" xfId="85" xr:uid="{00000000-0005-0000-0000-000054000000}"/>
    <cellStyle name="Normal 2 5" xfId="86" xr:uid="{00000000-0005-0000-0000-000055000000}"/>
    <cellStyle name="Normal 2 6" xfId="87" xr:uid="{00000000-0005-0000-0000-000056000000}"/>
    <cellStyle name="Normal 20" xfId="88" xr:uid="{00000000-0005-0000-0000-000057000000}"/>
    <cellStyle name="Normal 20 2" xfId="89" xr:uid="{00000000-0005-0000-0000-000058000000}"/>
    <cellStyle name="Normal 21" xfId="90" xr:uid="{00000000-0005-0000-0000-000059000000}"/>
    <cellStyle name="Normal 21 2" xfId="91" xr:uid="{00000000-0005-0000-0000-00005A000000}"/>
    <cellStyle name="Normal 22" xfId="92" xr:uid="{00000000-0005-0000-0000-00005B000000}"/>
    <cellStyle name="Normal 22 2" xfId="93" xr:uid="{00000000-0005-0000-0000-00005C000000}"/>
    <cellStyle name="Normal 23" xfId="94" xr:uid="{00000000-0005-0000-0000-00005D000000}"/>
    <cellStyle name="Normal 23 2" xfId="95" xr:uid="{00000000-0005-0000-0000-00005E000000}"/>
    <cellStyle name="Normal 24" xfId="96" xr:uid="{00000000-0005-0000-0000-00005F000000}"/>
    <cellStyle name="Normal 25" xfId="97" xr:uid="{00000000-0005-0000-0000-000060000000}"/>
    <cellStyle name="Normal 26" xfId="98" xr:uid="{00000000-0005-0000-0000-000061000000}"/>
    <cellStyle name="Normal 27" xfId="99" xr:uid="{00000000-0005-0000-0000-000062000000}"/>
    <cellStyle name="Normal 3" xfId="100" xr:uid="{00000000-0005-0000-0000-000063000000}"/>
    <cellStyle name="Normal 3 2" xfId="101" xr:uid="{00000000-0005-0000-0000-000064000000}"/>
    <cellStyle name="Normal 3 2 2" xfId="102" xr:uid="{00000000-0005-0000-0000-000065000000}"/>
    <cellStyle name="Normal 3 3" xfId="103" xr:uid="{00000000-0005-0000-0000-000066000000}"/>
    <cellStyle name="Normal 3 4" xfId="104" xr:uid="{00000000-0005-0000-0000-000067000000}"/>
    <cellStyle name="Normal 3 5" xfId="105" xr:uid="{00000000-0005-0000-0000-000068000000}"/>
    <cellStyle name="Normal 32" xfId="106" xr:uid="{00000000-0005-0000-0000-000069000000}"/>
    <cellStyle name="Normal 33" xfId="107" xr:uid="{00000000-0005-0000-0000-00006A000000}"/>
    <cellStyle name="Normal 4" xfId="108" xr:uid="{00000000-0005-0000-0000-00006B000000}"/>
    <cellStyle name="Normal 4 2" xfId="109" xr:uid="{00000000-0005-0000-0000-00006C000000}"/>
    <cellStyle name="Normal 4 2 2" xfId="110" xr:uid="{00000000-0005-0000-0000-00006D000000}"/>
    <cellStyle name="Normal 4 3" xfId="111" xr:uid="{00000000-0005-0000-0000-00006E000000}"/>
    <cellStyle name="Normal 4 4" xfId="112" xr:uid="{00000000-0005-0000-0000-00006F000000}"/>
    <cellStyle name="Normal 5" xfId="113" xr:uid="{00000000-0005-0000-0000-000070000000}"/>
    <cellStyle name="Normal 5 2" xfId="114" xr:uid="{00000000-0005-0000-0000-000071000000}"/>
    <cellStyle name="Normal 5 2 2" xfId="115" xr:uid="{00000000-0005-0000-0000-000072000000}"/>
    <cellStyle name="Normal 5 2 3" xfId="116" xr:uid="{00000000-0005-0000-0000-000073000000}"/>
    <cellStyle name="Normal 5 2 4" xfId="117" xr:uid="{00000000-0005-0000-0000-000074000000}"/>
    <cellStyle name="Normal 5 3" xfId="118" xr:uid="{00000000-0005-0000-0000-000075000000}"/>
    <cellStyle name="Normal 5 4" xfId="119" xr:uid="{00000000-0005-0000-0000-000076000000}"/>
    <cellStyle name="Normal 5 4 7 2" xfId="120" xr:uid="{00000000-0005-0000-0000-000077000000}"/>
    <cellStyle name="Normal 5 5" xfId="121" xr:uid="{00000000-0005-0000-0000-000078000000}"/>
    <cellStyle name="Normal 5 6" xfId="122" xr:uid="{00000000-0005-0000-0000-000079000000}"/>
    <cellStyle name="Normal 5 7" xfId="123" xr:uid="{00000000-0005-0000-0000-00007A000000}"/>
    <cellStyle name="Normal 5 7 2" xfId="124" xr:uid="{00000000-0005-0000-0000-00007B000000}"/>
    <cellStyle name="Normal 5 8" xfId="125" xr:uid="{00000000-0005-0000-0000-00007C000000}"/>
    <cellStyle name="Normal 6" xfId="126" xr:uid="{00000000-0005-0000-0000-00007D000000}"/>
    <cellStyle name="Normal 6 2" xfId="127" xr:uid="{00000000-0005-0000-0000-00007E000000}"/>
    <cellStyle name="Normal 6 2 2" xfId="128" xr:uid="{00000000-0005-0000-0000-00007F000000}"/>
    <cellStyle name="Normal 6 2 3" xfId="129" xr:uid="{00000000-0005-0000-0000-000080000000}"/>
    <cellStyle name="Normal 6 2 4" xfId="130" xr:uid="{00000000-0005-0000-0000-000081000000}"/>
    <cellStyle name="Normal 6 3" xfId="131" xr:uid="{00000000-0005-0000-0000-000082000000}"/>
    <cellStyle name="Normal 6 3 2" xfId="132" xr:uid="{00000000-0005-0000-0000-000083000000}"/>
    <cellStyle name="Normal 6 4" xfId="133" xr:uid="{00000000-0005-0000-0000-000084000000}"/>
    <cellStyle name="Normal 6 5" xfId="134" xr:uid="{00000000-0005-0000-0000-000085000000}"/>
    <cellStyle name="Normal 6 6" xfId="135" xr:uid="{00000000-0005-0000-0000-000086000000}"/>
    <cellStyle name="Normal 6 7" xfId="136" xr:uid="{00000000-0005-0000-0000-000087000000}"/>
    <cellStyle name="Normal 6 8" xfId="137" xr:uid="{00000000-0005-0000-0000-000088000000}"/>
    <cellStyle name="Normal 7" xfId="138" xr:uid="{00000000-0005-0000-0000-000089000000}"/>
    <cellStyle name="Normal 7 2" xfId="139" xr:uid="{00000000-0005-0000-0000-00008A000000}"/>
    <cellStyle name="Normal 7 3" xfId="140" xr:uid="{00000000-0005-0000-0000-00008B000000}"/>
    <cellStyle name="Normal 7 4" xfId="141" xr:uid="{00000000-0005-0000-0000-00008C000000}"/>
    <cellStyle name="Normal 7 5" xfId="142" xr:uid="{00000000-0005-0000-0000-00008D000000}"/>
    <cellStyle name="Normal 8" xfId="143" xr:uid="{00000000-0005-0000-0000-00008E000000}"/>
    <cellStyle name="Normal 8 2" xfId="144" xr:uid="{00000000-0005-0000-0000-00008F000000}"/>
    <cellStyle name="Normal 8 3" xfId="145" xr:uid="{00000000-0005-0000-0000-000090000000}"/>
    <cellStyle name="Normal 8 4" xfId="146" xr:uid="{00000000-0005-0000-0000-000091000000}"/>
    <cellStyle name="Normal 8 5" xfId="147" xr:uid="{00000000-0005-0000-0000-000092000000}"/>
    <cellStyle name="Normal 9" xfId="148" xr:uid="{00000000-0005-0000-0000-000093000000}"/>
    <cellStyle name="Normal 9 2" xfId="149" xr:uid="{00000000-0005-0000-0000-000094000000}"/>
    <cellStyle name="Normal 9 3" xfId="150" xr:uid="{00000000-0005-0000-0000-000095000000}"/>
    <cellStyle name="Normal 9 4" xfId="151" xr:uid="{00000000-0005-0000-0000-000096000000}"/>
    <cellStyle name="Normal 9 5" xfId="152" xr:uid="{00000000-0005-0000-0000-000097000000}"/>
    <cellStyle name="Nota 2" xfId="153" xr:uid="{00000000-0005-0000-0000-000098000000}"/>
    <cellStyle name="Nota 3" xfId="154" xr:uid="{00000000-0005-0000-0000-000099000000}"/>
    <cellStyle name="Porcentagem 2" xfId="155" xr:uid="{00000000-0005-0000-0000-00009A000000}"/>
    <cellStyle name="Porcentagem 3" xfId="156" xr:uid="{00000000-0005-0000-0000-00009B000000}"/>
    <cellStyle name="Porcentagem 4" xfId="157" xr:uid="{00000000-0005-0000-0000-00009C000000}"/>
    <cellStyle name="Saída 2" xfId="158" xr:uid="{00000000-0005-0000-0000-00009D000000}"/>
    <cellStyle name="Saída 3" xfId="159" xr:uid="{00000000-0005-0000-0000-00009E000000}"/>
    <cellStyle name="Separador de milhares 2" xfId="160" xr:uid="{00000000-0005-0000-0000-00009F000000}"/>
    <cellStyle name="Separador de milhares 2 2" xfId="161" xr:uid="{00000000-0005-0000-0000-0000A0000000}"/>
    <cellStyle name="Separador de milhares 2 2 2" xfId="162" xr:uid="{00000000-0005-0000-0000-0000A1000000}"/>
    <cellStyle name="Separador de milhares 2 3" xfId="163" xr:uid="{00000000-0005-0000-0000-0000A2000000}"/>
    <cellStyle name="Separador de milhares 2 4" xfId="164" xr:uid="{00000000-0005-0000-0000-0000A3000000}"/>
    <cellStyle name="Separador de milhares 3" xfId="165" xr:uid="{00000000-0005-0000-0000-0000A4000000}"/>
    <cellStyle name="Separador de milhares 3 2" xfId="166" xr:uid="{00000000-0005-0000-0000-0000A5000000}"/>
    <cellStyle name="Separador de milhares 3 2 2" xfId="167" xr:uid="{00000000-0005-0000-0000-0000A6000000}"/>
    <cellStyle name="Separador de milhares 3 3" xfId="168" xr:uid="{00000000-0005-0000-0000-0000A7000000}"/>
    <cellStyle name="Separador de milhares 4" xfId="169" xr:uid="{00000000-0005-0000-0000-0000A8000000}"/>
    <cellStyle name="Separador de milhares 4 2" xfId="170" xr:uid="{00000000-0005-0000-0000-0000A9000000}"/>
    <cellStyle name="Separador de milhares 4 2 2" xfId="171" xr:uid="{00000000-0005-0000-0000-0000AA000000}"/>
    <cellStyle name="Separador de milhares 4 2 3" xfId="172" xr:uid="{00000000-0005-0000-0000-0000AB000000}"/>
    <cellStyle name="Separador de milhares 4 2 4" xfId="173" xr:uid="{00000000-0005-0000-0000-0000AC000000}"/>
    <cellStyle name="Separador de milhares 4 3" xfId="174" xr:uid="{00000000-0005-0000-0000-0000AD000000}"/>
    <cellStyle name="Separador de milhares 4 4" xfId="175" xr:uid="{00000000-0005-0000-0000-0000AE000000}"/>
    <cellStyle name="Separador de milhares 4 5" xfId="176" xr:uid="{00000000-0005-0000-0000-0000AF000000}"/>
    <cellStyle name="Separador de milhares 4 6" xfId="177" xr:uid="{00000000-0005-0000-0000-0000B0000000}"/>
    <cellStyle name="Separador de milhares 5" xfId="178" xr:uid="{00000000-0005-0000-0000-0000B1000000}"/>
    <cellStyle name="Separador de milhares 5 2" xfId="179" xr:uid="{00000000-0005-0000-0000-0000B2000000}"/>
    <cellStyle name="Separador de milhares 5 2 2" xfId="180" xr:uid="{00000000-0005-0000-0000-0000B3000000}"/>
    <cellStyle name="Separador de milhares 5 2 3" xfId="181" xr:uid="{00000000-0005-0000-0000-0000B4000000}"/>
    <cellStyle name="Separador de milhares 5 2 4" xfId="182" xr:uid="{00000000-0005-0000-0000-0000B5000000}"/>
    <cellStyle name="Separador de milhares 5 3" xfId="183" xr:uid="{00000000-0005-0000-0000-0000B6000000}"/>
    <cellStyle name="TableStyleLight1" xfId="184" xr:uid="{00000000-0005-0000-0000-0000B7000000}"/>
    <cellStyle name="TableStyleLight1 2" xfId="185" xr:uid="{00000000-0005-0000-0000-0000B8000000}"/>
    <cellStyle name="Texto de Aviso 2" xfId="186" xr:uid="{00000000-0005-0000-0000-0000B9000000}"/>
    <cellStyle name="Texto Explicativo 2" xfId="187" xr:uid="{00000000-0005-0000-0000-0000BA000000}"/>
    <cellStyle name="Texto Explicativo 2 2" xfId="188" xr:uid="{00000000-0005-0000-0000-0000BB000000}"/>
    <cellStyle name="Texto Explicativo 2 3" xfId="189" xr:uid="{00000000-0005-0000-0000-0000BC000000}"/>
    <cellStyle name="Texto Explicativo 2 4" xfId="190" xr:uid="{00000000-0005-0000-0000-0000BD000000}"/>
    <cellStyle name="Texto Explicativo 3" xfId="191" xr:uid="{00000000-0005-0000-0000-0000BE000000}"/>
    <cellStyle name="Texto Explicativo 3 2" xfId="192" xr:uid="{00000000-0005-0000-0000-0000BF000000}"/>
    <cellStyle name="Título 1 2" xfId="193" xr:uid="{00000000-0005-0000-0000-0000C0000000}"/>
    <cellStyle name="Título 2 2" xfId="194" xr:uid="{00000000-0005-0000-0000-0000C1000000}"/>
    <cellStyle name="Título 3 2" xfId="195" xr:uid="{00000000-0005-0000-0000-0000C2000000}"/>
    <cellStyle name="Título 4 2" xfId="196" xr:uid="{00000000-0005-0000-0000-0000C3000000}"/>
    <cellStyle name="Título 5" xfId="197" xr:uid="{00000000-0005-0000-0000-0000C4000000}"/>
    <cellStyle name="Título 6" xfId="198" xr:uid="{00000000-0005-0000-0000-0000C5000000}"/>
    <cellStyle name="Total 2" xfId="199" xr:uid="{00000000-0005-0000-0000-0000C6000000}"/>
    <cellStyle name="Total 3" xfId="200" xr:uid="{00000000-0005-0000-0000-0000C7000000}"/>
    <cellStyle name="Vírgula" xfId="1" builtinId="3"/>
    <cellStyle name="Vírgula 10" xfId="201" xr:uid="{00000000-0005-0000-0000-0000C9000000}"/>
    <cellStyle name="Vírgula 11" xfId="202" xr:uid="{00000000-0005-0000-0000-0000CA000000}"/>
    <cellStyle name="Vírgula 12" xfId="203" xr:uid="{00000000-0005-0000-0000-0000CB000000}"/>
    <cellStyle name="Vírgula 13" xfId="204" xr:uid="{00000000-0005-0000-0000-0000CC000000}"/>
    <cellStyle name="Vírgula 14" xfId="205" xr:uid="{00000000-0005-0000-0000-0000CD000000}"/>
    <cellStyle name="Vírgula 15" xfId="206" xr:uid="{00000000-0005-0000-0000-0000CE000000}"/>
    <cellStyle name="Vírgula 16" xfId="207" xr:uid="{00000000-0005-0000-0000-0000CF000000}"/>
    <cellStyle name="Vírgula 17" xfId="208" xr:uid="{00000000-0005-0000-0000-0000D0000000}"/>
    <cellStyle name="Vírgula 18" xfId="209" xr:uid="{00000000-0005-0000-0000-0000D1000000}"/>
    <cellStyle name="Vírgula 2" xfId="210" xr:uid="{00000000-0005-0000-0000-0000D2000000}"/>
    <cellStyle name="Vírgula 2 10" xfId="211" xr:uid="{00000000-0005-0000-0000-0000D3000000}"/>
    <cellStyle name="Vírgula 2 2" xfId="212" xr:uid="{00000000-0005-0000-0000-0000D4000000}"/>
    <cellStyle name="Vírgula 2 2 2" xfId="213" xr:uid="{00000000-0005-0000-0000-0000D5000000}"/>
    <cellStyle name="Vírgula 2 2 2 2" xfId="214" xr:uid="{00000000-0005-0000-0000-0000D6000000}"/>
    <cellStyle name="Vírgula 2 2 3" xfId="215" xr:uid="{00000000-0005-0000-0000-0000D7000000}"/>
    <cellStyle name="Vírgula 2 3" xfId="216" xr:uid="{00000000-0005-0000-0000-0000D8000000}"/>
    <cellStyle name="Vírgula 2 3 2" xfId="217" xr:uid="{00000000-0005-0000-0000-0000D9000000}"/>
    <cellStyle name="Vírgula 2 3 3" xfId="218" xr:uid="{00000000-0005-0000-0000-0000DA000000}"/>
    <cellStyle name="Vírgula 2 3 4" xfId="219" xr:uid="{00000000-0005-0000-0000-0000DB000000}"/>
    <cellStyle name="Vírgula 2 4" xfId="220" xr:uid="{00000000-0005-0000-0000-0000DC000000}"/>
    <cellStyle name="Vírgula 2 5" xfId="221" xr:uid="{00000000-0005-0000-0000-0000DD000000}"/>
    <cellStyle name="Vírgula 2 6" xfId="222" xr:uid="{00000000-0005-0000-0000-0000DE000000}"/>
    <cellStyle name="Vírgula 2 7" xfId="223" xr:uid="{00000000-0005-0000-0000-0000DF000000}"/>
    <cellStyle name="Vírgula 2 8" xfId="224" xr:uid="{00000000-0005-0000-0000-0000E0000000}"/>
    <cellStyle name="Vírgula 2 9" xfId="225" xr:uid="{00000000-0005-0000-0000-0000E1000000}"/>
    <cellStyle name="Vírgula 3" xfId="226" xr:uid="{00000000-0005-0000-0000-0000E2000000}"/>
    <cellStyle name="Vírgula 3 2" xfId="227" xr:uid="{00000000-0005-0000-0000-0000E3000000}"/>
    <cellStyle name="Vírgula 3 2 2" xfId="228" xr:uid="{00000000-0005-0000-0000-0000E4000000}"/>
    <cellStyle name="Vírgula 3 2 3" xfId="229" xr:uid="{00000000-0005-0000-0000-0000E5000000}"/>
    <cellStyle name="Vírgula 3 2 4" xfId="230" xr:uid="{00000000-0005-0000-0000-0000E6000000}"/>
    <cellStyle name="Vírgula 3 3" xfId="231" xr:uid="{00000000-0005-0000-0000-0000E7000000}"/>
    <cellStyle name="Vírgula 3 3 2" xfId="232" xr:uid="{00000000-0005-0000-0000-0000E8000000}"/>
    <cellStyle name="Vírgula 3 4" xfId="233" xr:uid="{00000000-0005-0000-0000-0000E9000000}"/>
    <cellStyle name="Vírgula 3 5" xfId="234" xr:uid="{00000000-0005-0000-0000-0000EA000000}"/>
    <cellStyle name="Vírgula 3 6" xfId="235" xr:uid="{00000000-0005-0000-0000-0000EB000000}"/>
    <cellStyle name="Vírgula 3 7" xfId="236" xr:uid="{00000000-0005-0000-0000-0000EC000000}"/>
    <cellStyle name="Vírgula 3 8" xfId="237" xr:uid="{00000000-0005-0000-0000-0000ED000000}"/>
    <cellStyle name="Vírgula 4" xfId="238" xr:uid="{00000000-0005-0000-0000-0000EE000000}"/>
    <cellStyle name="Vírgula 4 2" xfId="239" xr:uid="{00000000-0005-0000-0000-0000EF000000}"/>
    <cellStyle name="Vírgula 4 2 2" xfId="240" xr:uid="{00000000-0005-0000-0000-0000F0000000}"/>
    <cellStyle name="Vírgula 4 2 3" xfId="241" xr:uid="{00000000-0005-0000-0000-0000F1000000}"/>
    <cellStyle name="Vírgula 4 2 4" xfId="242" xr:uid="{00000000-0005-0000-0000-0000F2000000}"/>
    <cellStyle name="Vírgula 4 3" xfId="243" xr:uid="{00000000-0005-0000-0000-0000F3000000}"/>
    <cellStyle name="Vírgula 4 4" xfId="244" xr:uid="{00000000-0005-0000-0000-0000F4000000}"/>
    <cellStyle name="Vírgula 4 5" xfId="245" xr:uid="{00000000-0005-0000-0000-0000F5000000}"/>
    <cellStyle name="Vírgula 4 6" xfId="246" xr:uid="{00000000-0005-0000-0000-0000F6000000}"/>
    <cellStyle name="Vírgula 5" xfId="247" xr:uid="{00000000-0005-0000-0000-0000F7000000}"/>
    <cellStyle name="Vírgula 5 2" xfId="248" xr:uid="{00000000-0005-0000-0000-0000F8000000}"/>
    <cellStyle name="Vírgula 5 3" xfId="249" xr:uid="{00000000-0005-0000-0000-0000F9000000}"/>
    <cellStyle name="Vírgula 5 4" xfId="250" xr:uid="{00000000-0005-0000-0000-0000FA000000}"/>
    <cellStyle name="Vírgula 5 5" xfId="251" xr:uid="{00000000-0005-0000-0000-0000FB000000}"/>
    <cellStyle name="Vírgula 6" xfId="252" xr:uid="{00000000-0005-0000-0000-0000FC000000}"/>
    <cellStyle name="Vírgula 6 2" xfId="253" xr:uid="{00000000-0005-0000-0000-0000FD000000}"/>
    <cellStyle name="Vírgula 6 3" xfId="254" xr:uid="{00000000-0005-0000-0000-0000FE000000}"/>
    <cellStyle name="Vírgula 6 4" xfId="255" xr:uid="{00000000-0005-0000-0000-0000FF000000}"/>
    <cellStyle name="Vírgula 6 5" xfId="256" xr:uid="{00000000-0005-0000-0000-000000010000}"/>
    <cellStyle name="Vírgula 7" xfId="257" xr:uid="{00000000-0005-0000-0000-000001010000}"/>
    <cellStyle name="Vírgula 7 2" xfId="258" xr:uid="{00000000-0005-0000-0000-000002010000}"/>
    <cellStyle name="Vírgula 7 3" xfId="259" xr:uid="{00000000-0005-0000-0000-000003010000}"/>
    <cellStyle name="Vírgula 7 4" xfId="260" xr:uid="{00000000-0005-0000-0000-000004010000}"/>
    <cellStyle name="Vírgula 8" xfId="261" xr:uid="{00000000-0005-0000-0000-000005010000}"/>
    <cellStyle name="Vírgula 8 2" xfId="262" xr:uid="{00000000-0005-0000-0000-000006010000}"/>
    <cellStyle name="Vírgula 8 3" xfId="263" xr:uid="{00000000-0005-0000-0000-000007010000}"/>
    <cellStyle name="Vírgula 8 4" xfId="264" xr:uid="{00000000-0005-0000-0000-000008010000}"/>
    <cellStyle name="Vírgula 9" xfId="265" xr:uid="{00000000-0005-0000-0000-00000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5%20-%20MAIO/PRESTA&#199;&#195;O%20DE%20CONTAS%20-%20ESCANEADA/13%20PCF/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pr/contrat-fornecedores/PJ/lavclin/CONTRATO%20-%20LAVICLIN%20-%20HPR.pdf" TargetMode="External"/><Relationship Id="rId18" Type="http://schemas.openxmlformats.org/officeDocument/2006/relationships/hyperlink" Target="http://hcpgestao.org.br/transparencia/unidades/hpr/contrat-fornecedores/PJ/stericycle/CONTRATO%20STERICYCLE%20-%20COLETA%20E%20TRATAMENTO.pdf" TargetMode="External"/><Relationship Id="rId26" Type="http://schemas.openxmlformats.org/officeDocument/2006/relationships/hyperlink" Target="http://hcpgestao.org.br/transparencia/unidades/hpr/contrat-fornecedores/PJ/servicos_medicos/CONTRATO%20-%20CCGK%20-%20HPR.pdf" TargetMode="External"/><Relationship Id="rId39" Type="http://schemas.openxmlformats.org/officeDocument/2006/relationships/hyperlink" Target="http://hcpgestao.org.br/transparencia/unidades/hpr/contrat-fornecedores/PJ/servicos_medicos/CONTRATO%20-%20LCJ%20-%20HPR.pdf" TargetMode="External"/><Relationship Id="rId21" Type="http://schemas.openxmlformats.org/officeDocument/2006/relationships/hyperlink" Target="http://hcpgestao.org.br/transparencia/unidades/hpr/contrat-fornecedores/PJ/servicos_medicos/CONTRATO%20-%20AMAP%20-%20HPR.pdf" TargetMode="External"/><Relationship Id="rId34" Type="http://schemas.openxmlformats.org/officeDocument/2006/relationships/hyperlink" Target="http://hcpgestao.org.br/transparencia/unidades/hpr/contrat-fornecedores/PJ/servicos_medicos/CONTRATO%20-%20HENRIQUE%20ANDRADE%20-%20HPR.pdf" TargetMode="External"/><Relationship Id="rId42" Type="http://schemas.openxmlformats.org/officeDocument/2006/relationships/hyperlink" Target="http://hcpgestao.org.br/transparencia/unidades/hpr/contrat-fornecedores/PJ/servicos_medicos/CONTRATO%20-%20MIX%20-%20HPR.pdf" TargetMode="External"/><Relationship Id="rId47" Type="http://schemas.openxmlformats.org/officeDocument/2006/relationships/hyperlink" Target="http://hcpgestao.org.br/transparencia/unidades/hpr/contrat-fornecedores/PJ/servicos_medicos/CONTRATO%20-%20R%20A%20BRAGA%20-%20HPR.pdf" TargetMode="External"/><Relationship Id="rId50" Type="http://schemas.openxmlformats.org/officeDocument/2006/relationships/hyperlink" Target="http://hcpgestao.org.br/transparencia/unidades/hpr/contrat-fornecedores/PJ/servicos_medicos/CONTRATO%20-%20SOUZA%20E%20FREIRE%20-%20HPR.pdf" TargetMode="External"/><Relationship Id="rId55" Type="http://schemas.openxmlformats.org/officeDocument/2006/relationships/hyperlink" Target="http://hcpgestao.org.br/transparencia/unidades/hpr/contrat-fornecedores/PJ/servicos_medicos/CONTRATO%20-%20DOCTORS%20-%20HPR.pdf" TargetMode="External"/><Relationship Id="rId7" Type="http://schemas.openxmlformats.org/officeDocument/2006/relationships/hyperlink" Target="http://hcpgestao.org.br/transparencia/unidades/hpr/contrat-fornecedores/PJ/mv/CONTRATO%20-%20MV%20-%20HPR.pdf" TargetMode="External"/><Relationship Id="rId2" Type="http://schemas.openxmlformats.org/officeDocument/2006/relationships/hyperlink" Target="http://hcpgestao.org.br/transparencia/unidades/hpr/contrat-fornecedores/PJ/aps/CONTRATO%20-%20APS%20-%20HPR.pdf" TargetMode="External"/><Relationship Id="rId16" Type="http://schemas.openxmlformats.org/officeDocument/2006/relationships/hyperlink" Target="http://hcpgestao.org.br/transparencia/unidades/hpr/contrat-fornecedores/PJ/sintese/CONTRATO%20-%20S&#205;NTESE%20-%20HPR.pdf" TargetMode="External"/><Relationship Id="rId29" Type="http://schemas.openxmlformats.org/officeDocument/2006/relationships/hyperlink" Target="http://hcpgestao.org.br/transparencia/unidades/hpr/contrat-fornecedores/PJ/servicos_medicos/CONTRATO%20-%20DUARTE%20&amp;%20SANTOS%20-%20HPR.pdf" TargetMode="External"/><Relationship Id="rId11" Type="http://schemas.openxmlformats.org/officeDocument/2006/relationships/hyperlink" Target="http://hcpgestao.org.br/transparencia/unidades/hpr/contrat-fornecedores/PJ/as-info/CONTRATO%20-%20AS%20INFORM&#193;TICA%20-%20HPR.pdf" TargetMode="External"/><Relationship Id="rId24" Type="http://schemas.openxmlformats.org/officeDocument/2006/relationships/hyperlink" Target="http://hcpgestao-portal.hcpgestao.org.br/transparencia/contratacao/8" TargetMode="External"/><Relationship Id="rId32" Type="http://schemas.openxmlformats.org/officeDocument/2006/relationships/hyperlink" Target="http://hcpgestao.org.br/transparencia/unidades/hpr/contrat-fornecedores/PJ/servicos_medicos/CONTRATO%20-%20ESPA&#199;O%20DERMA%20-%20HPR.pdf" TargetMode="External"/><Relationship Id="rId37" Type="http://schemas.openxmlformats.org/officeDocument/2006/relationships/hyperlink" Target="http://hcpgestao-portal.hcpgestao.org.br/transparencia/contratacao/8" TargetMode="External"/><Relationship Id="rId40" Type="http://schemas.openxmlformats.org/officeDocument/2006/relationships/hyperlink" Target="http://hcpgestao.org.br/transparencia/unidades/hpr/contrat-fornecedores/PJ/servicos_medicos/CONTRATO%20-%20LIFE%20MED%20-%20HPR.pdf" TargetMode="External"/><Relationship Id="rId45" Type="http://schemas.openxmlformats.org/officeDocument/2006/relationships/hyperlink" Target="http://hcpgestao.org.br/transparencia/unidades/hpr/contrat-fornecedores/PJ/servicos_medicos/CONTRATO%20-%20NORONHA%20&amp;%20VEIGA%20-%20HPR.pdf" TargetMode="External"/><Relationship Id="rId53" Type="http://schemas.openxmlformats.org/officeDocument/2006/relationships/hyperlink" Target="http://hcpgestao.org.br/transparencia/unidades/hpr/contrat-fornecedores/PJ/servicos_medicos/CONTRATO%20VHS%20-%20HPR.pdf" TargetMode="External"/><Relationship Id="rId58" Type="http://schemas.openxmlformats.org/officeDocument/2006/relationships/hyperlink" Target="http://hcpgestao.org.br/transparencia/unidades/hpr/contrat-fornecedores/PJ/servicos_medicos/CONTRATO%20-%20SERVET%20-%20HPR.pdf" TargetMode="External"/><Relationship Id="rId5" Type="http://schemas.openxmlformats.org/officeDocument/2006/relationships/hyperlink" Target="http://hcpgestao.org.br/transparencia/unidades/hpr/contrat-fornecedores/PJ/maisvida/CONTRATO%20-%20MAIS%20VIDA%20-%20HPR.pdf" TargetMode="External"/><Relationship Id="rId61" Type="http://schemas.openxmlformats.org/officeDocument/2006/relationships/hyperlink" Target="http://hcpgestao.org.br/transparencia/unidades/hpr/contrat-fornecedores/PJ/servicos_medicos/CONTRATO%20-%20NFAR%20SERVI&#199;OS%20-%20HPR.pdf" TargetMode="External"/><Relationship Id="rId19" Type="http://schemas.openxmlformats.org/officeDocument/2006/relationships/hyperlink" Target="http://hcpgestao.org.br/transparencia/unidades/hpr/contrat-fornecedores/PJ/verdeDedetizacao/CONTRATO%20-%20VERDE.pdf" TargetMode="External"/><Relationship Id="rId14" Type="http://schemas.openxmlformats.org/officeDocument/2006/relationships/hyperlink" Target="http://hcpgestao.org.br/transparencia/unidades/hpr/contrat-fornecedores/PJ/multirim/CONTRATO%20-%20MULTIRIM.pdf" TargetMode="External"/><Relationship Id="rId22" Type="http://schemas.openxmlformats.org/officeDocument/2006/relationships/hyperlink" Target="http://hcpgestao.org.br/transparencia/unidades/hpr/contrat-fornecedores/PJ/servicos_medicos/CONTRATO%20-%20BELFORT%20-%20HPR.pdf" TargetMode="External"/><Relationship Id="rId27" Type="http://schemas.openxmlformats.org/officeDocument/2006/relationships/hyperlink" Target="http://hcpgestao.org.br/transparencia/unidades/hpr/contrat-fornecedores/PJ/servicos_medicos/CONTRATO%20-%20CENTER%20SIMPLE%20-%20HPR.pdf" TargetMode="External"/><Relationship Id="rId30" Type="http://schemas.openxmlformats.org/officeDocument/2006/relationships/hyperlink" Target="http://hcpgestao.org.br/transparencia/unidades/hpr/contrat-fornecedores/PJ/servicos_medicos/CONTRATO%20-%20DN%20-%20SERVI&#199;OS%20M&#201;DICOS%20-%20HPR.pdf" TargetMode="External"/><Relationship Id="rId35" Type="http://schemas.openxmlformats.org/officeDocument/2006/relationships/hyperlink" Target="http://hcpgestao.org.br/transparencia/unidades/hpr/contrat-fornecedores/PJ/servicos_medicos/CONTRATO%20-%20HSM2%20-%20HPR.pdf" TargetMode="External"/><Relationship Id="rId43" Type="http://schemas.openxmlformats.org/officeDocument/2006/relationships/hyperlink" Target="http://hcpgestao.org.br/transparencia/unidades/hpr/contrat-fornecedores/PJ/servicos_medicos/CONTRATO%20-%20MKF%20ALBENY%20-%20HPR.pdf" TargetMode="External"/><Relationship Id="rId48" Type="http://schemas.openxmlformats.org/officeDocument/2006/relationships/hyperlink" Target="http://hcpgestao.org.br/transparencia/unidades/hpr/contrat-fornecedores/PJ/servicos_medicos/CONTRATO%20-%20RIVER%20-%20HPR.pdf" TargetMode="External"/><Relationship Id="rId56" Type="http://schemas.openxmlformats.org/officeDocument/2006/relationships/hyperlink" Target="http://hcpgestao.org.br/transparencia/unidades/hpr/contrat-fornecedores/PJ/servicos_medicos/CONTRATO%20-%20CARVALHO%20%20E%20REIS%20-%20HPR.pdf" TargetMode="External"/><Relationship Id="rId8" Type="http://schemas.openxmlformats.org/officeDocument/2006/relationships/hyperlink" Target="http://hcpgestao.org.br/transparencia/unidades/hpr/contrat-fornecedores/PJ/1telecom/CONTRATO%20-%201TELECOM%20-%20HPR.pdf" TargetMode="External"/><Relationship Id="rId51" Type="http://schemas.openxmlformats.org/officeDocument/2006/relationships/hyperlink" Target="http://hcpgestao.org.br/transparencia/unidades/hpr/contrat-fornecedores/PJ/servicos_medicos/CONTRATO%20-%20UNICA%20SA&#218;DE%20-%20HPR.pdf" TargetMode="External"/><Relationship Id="rId3" Type="http://schemas.openxmlformats.org/officeDocument/2006/relationships/hyperlink" Target="http://hcpgestao.org.br/transparencia/unidades/hpr/contrat-fornecedores/PJ/uniservice/CONTRATO%20-%20UNISERVICE%20-%20HPR.pdf" TargetMode="External"/><Relationship Id="rId12" Type="http://schemas.openxmlformats.org/officeDocument/2006/relationships/hyperlink" Target="http://hcpgestao.org.br/transparencia/unidades/hpr/contrat-fornecedores/PJ/teiko/CONTRATO%20-%20TEIKO%20-%20HPR.pdf" TargetMode="External"/><Relationship Id="rId17" Type="http://schemas.openxmlformats.org/officeDocument/2006/relationships/hyperlink" Target="http://hcpgestao.org.br/transparencia/unidades/hpr/contrat-fornecedores/PJ/sompo/AP&#211;LICE%20-%20SOMPO%20-%20HPR.pdf" TargetMode="External"/><Relationship Id="rId25" Type="http://schemas.openxmlformats.org/officeDocument/2006/relationships/hyperlink" Target="http://hcpgestao.org.br/transparencia/unidades/hpr/contrat-fornecedores/PJ/servicos_medicos/CONTRATO%20-%20CARE%20VITA%20-%20HPR.pdf" TargetMode="External"/><Relationship Id="rId33" Type="http://schemas.openxmlformats.org/officeDocument/2006/relationships/hyperlink" Target="http://hcpgestao.org.br/transparencia/unidades/hpr/contrat-fornecedores/PJ/servicos_medicos/CONTRATO%20-%20ERICA%20DA%20FONSECA%20-%20HPR.pdf" TargetMode="External"/><Relationship Id="rId38" Type="http://schemas.openxmlformats.org/officeDocument/2006/relationships/hyperlink" Target="http://hcpgestao.org.br/transparencia/unidades/hpr/contrat-fornecedores/PJ/servicos_medicos/CONTRATO%20-%20J%20L%20MATTA%20-%20HPR.pdf" TargetMode="External"/><Relationship Id="rId46" Type="http://schemas.openxmlformats.org/officeDocument/2006/relationships/hyperlink" Target="http://hcpgestao.org.br/transparencia/unidades/hpr/contrat-fornecedores/PJ/servicos_medicos/CONTRATO%20-%20POLYANA%20RIBEIRO%20-%20HPR.pdf" TargetMode="External"/><Relationship Id="rId59" Type="http://schemas.openxmlformats.org/officeDocument/2006/relationships/hyperlink" Target="http://hcpgestao.org.br/transparencia/unidades/hpr/contrat-fornecedores/PJ/servicos_medicos/CONTRATO%20-%20M&amp;A%20ASSISTENCIA%20M&#201;DICA%20-%20HPR.pdf" TargetMode="External"/><Relationship Id="rId20" Type="http://schemas.openxmlformats.org/officeDocument/2006/relationships/hyperlink" Target="http://hcpgestao.org.br/transparencia/unidades/hpr/contrat-fornecedores/PJ/servicos_medicos/CONTRATO%20-%20A&amp;M%20SERVI&#199;OS-%20HPR.pdf" TargetMode="External"/><Relationship Id="rId41" Type="http://schemas.openxmlformats.org/officeDocument/2006/relationships/hyperlink" Target="http://hcpgestao.org.br/transparencia/unidades/hpr/contrat-fornecedores/PJ/servicos_medicos/CONTRATO%20-%20LIFEMED%20-%20HPR.pdf" TargetMode="External"/><Relationship Id="rId54" Type="http://schemas.openxmlformats.org/officeDocument/2006/relationships/hyperlink" Target="http://hcpgestao-portal.hcpgestao.org.br/transparencia/contratacao/8" TargetMode="External"/><Relationship Id="rId62" Type="http://schemas.openxmlformats.org/officeDocument/2006/relationships/hyperlink" Target="http://hcpgestao.org.br/transparencia/unidades/hpr/contrat-fornecedores/PJ/servicos_medicos/CONTRATO%20-%20NATHIELE%20-%20HPR.pdf" TargetMode="External"/><Relationship Id="rId1" Type="http://schemas.openxmlformats.org/officeDocument/2006/relationships/hyperlink" Target="http://hcpgestao.org.br/transparencia/unidades/hpr/contrat-fornecedores/PJ/agil/CONTRATO%20AGIL%20HPR.pdf" TargetMode="External"/><Relationship Id="rId6" Type="http://schemas.openxmlformats.org/officeDocument/2006/relationships/hyperlink" Target="http://hcpgestao.org.br/transparencia/unidades/hpr/contrat-fornecedores/PJ/monica-lira/CONTRATO%20-%20M&#212;NICA%20LIRA%20-%20HPR.pdf" TargetMode="External"/><Relationship Id="rId15" Type="http://schemas.openxmlformats.org/officeDocument/2006/relationships/hyperlink" Target="http://hcpgestao.org.br/transparencia/unidades/hpr/contrat-fornecedores/PJ/prevlab/CONTRATO%20-%20PREVLAB-%20HPR.pdf" TargetMode="External"/><Relationship Id="rId23" Type="http://schemas.openxmlformats.org/officeDocument/2006/relationships/hyperlink" Target="http://hcpgestao.org.br/transparencia/unidades/hpr/contrat-fornecedores/PJ/servicos_medicos/CONTRATO%20-%20BELLE%20PALPEBRE%20-%20HPR.pdf" TargetMode="External"/><Relationship Id="rId28" Type="http://schemas.openxmlformats.org/officeDocument/2006/relationships/hyperlink" Target="http://hcpgestao.org.br/transparencia/unidades/hpr/contrat-fornecedores/PJ/servicos_medicos/CONTRATO%20-%20CLINICA%20DE%20ORTOPEDIA%20-%20HPR.pdf" TargetMode="External"/><Relationship Id="rId36" Type="http://schemas.openxmlformats.org/officeDocument/2006/relationships/hyperlink" Target="http://hcpgestao.org.br/transparencia/unidades/hpr/contrat-fornecedores/PJ/servicos_medicos/CONTRATO%20-%20INNOVAR%20-%20HPR.pdf" TargetMode="External"/><Relationship Id="rId49" Type="http://schemas.openxmlformats.org/officeDocument/2006/relationships/hyperlink" Target="http://hcpgestao.org.br/transparencia/unidades/hpr/contrat-fornecedores/PJ/servicos_medicos/CONTRATO%20-%20SME%20SERVI&#199;OS%20-%20HPR.pdf" TargetMode="External"/><Relationship Id="rId57" Type="http://schemas.openxmlformats.org/officeDocument/2006/relationships/hyperlink" Target="http://hcpgestao.org.br/transparencia/unidades/hpr/contrat-fornecedores/PJ/servicos_medicos/CONTRATO%20-%20CL&#205;NICA%20FIGUEIREDO%20-%20HPR.pdf" TargetMode="External"/><Relationship Id="rId10" Type="http://schemas.openxmlformats.org/officeDocument/2006/relationships/hyperlink" Target="http://hcpgestao.org.br/transparencia/unidades/hpr/contrat-fornecedores/PJ/l.a/CONTRATO%20-%20L.A%20-%20HPR.pdf" TargetMode="External"/><Relationship Id="rId31" Type="http://schemas.openxmlformats.org/officeDocument/2006/relationships/hyperlink" Target="http://hcpgestao.org.br/transparencia/unidades/hpr/contrat-fornecedores/PJ/servicos_medicos/CONTRATO%20-%20EDUARDO%20FIGUEIREDO%20-%20HPR.pdf" TargetMode="External"/><Relationship Id="rId44" Type="http://schemas.openxmlformats.org/officeDocument/2006/relationships/hyperlink" Target="http://hcpgestao.org.br/transparencia/unidades/hpr/contrat-fornecedores/PJ/servicos_medicos/CONTRATO%20-%20NIKOLAI%20-%20HPR.pdf" TargetMode="External"/><Relationship Id="rId52" Type="http://schemas.openxmlformats.org/officeDocument/2006/relationships/hyperlink" Target="http://hcpgestao.org.br/transparencia/unidades/hpr/contrat-fornecedores/PJ/servicos_medicos/CONTRATO%20-%20UNITI%20-%20HPR.pdf" TargetMode="External"/><Relationship Id="rId60" Type="http://schemas.openxmlformats.org/officeDocument/2006/relationships/hyperlink" Target="http://hcpgestao.org.br/transparencia/unidades/hpr/contrat-fornecedores/PJ/servicos_medicos/CONTRATO%20-%20ALBUQUERQUE%20E%20ATAN&#193;SIO%20SERVI&#199;OS%20-%20HPR.pdf" TargetMode="External"/><Relationship Id="rId4" Type="http://schemas.openxmlformats.org/officeDocument/2006/relationships/hyperlink" Target="http://hcpgestao.org.br/transparencia/unidades/hpr/contrat-fornecedores/PJ/qualitek/CONTRATO%20-%20QUALITEK%20-%20HPR.pdf" TargetMode="External"/><Relationship Id="rId9" Type="http://schemas.openxmlformats.org/officeDocument/2006/relationships/hyperlink" Target="http://hcpgestao.org.br/transparencia/unidades/hpr/contrat-fornecedores/PJ/voicetec/CONTRATO%20-%20VOICETEC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T1021"/>
  <sheetViews>
    <sheetView showGridLines="0" tabSelected="1" topLeftCell="A4" zoomScale="90" zoomScaleNormal="90" workbookViewId="0">
      <selection activeCell="C13" sqref="C13"/>
    </sheetView>
  </sheetViews>
  <sheetFormatPr defaultColWidth="8.7109375" defaultRowHeight="12.75" x14ac:dyDescent="0.2"/>
  <cols>
    <col min="1" max="1" width="33.28515625" style="51" customWidth="1"/>
    <col min="2" max="2" width="46.28515625" style="51" customWidth="1"/>
    <col min="3" max="3" width="30" style="51" customWidth="1"/>
    <col min="4" max="4" width="81" style="51" customWidth="1"/>
    <col min="5" max="5" width="33" style="52" customWidth="1"/>
    <col min="6" max="6" width="13.140625" style="8" customWidth="1"/>
    <col min="7" max="7" width="20.28515625" style="8" customWidth="1"/>
    <col min="8" max="8" width="47.140625" style="53" customWidth="1"/>
    <col min="9" max="9" width="159.85546875" style="8" customWidth="1"/>
    <col min="10" max="18" width="8.7109375" style="8" customWidth="1"/>
    <col min="19" max="19" width="8.5703125" style="8" customWidth="1"/>
    <col min="20" max="20" width="8.7109375" style="8" hidden="1" customWidth="1"/>
    <col min="21" max="16384" width="8.7109375" style="8"/>
  </cols>
  <sheetData>
    <row r="1" spans="1:9" ht="15" x14ac:dyDescent="0.2">
      <c r="A1" s="1" t="s">
        <v>0</v>
      </c>
      <c r="B1" s="2"/>
      <c r="C1" s="3"/>
      <c r="D1" s="3"/>
      <c r="E1" s="4"/>
      <c r="F1" s="5"/>
      <c r="G1" s="5"/>
      <c r="H1" s="6"/>
      <c r="I1" s="7"/>
    </row>
    <row r="2" spans="1:9" ht="13.5" thickBot="1" x14ac:dyDescent="0.25">
      <c r="A2" s="9"/>
      <c r="B2" s="10"/>
      <c r="C2" s="10"/>
      <c r="D2" s="10"/>
      <c r="E2" s="11"/>
      <c r="F2" s="12"/>
      <c r="G2" s="12"/>
      <c r="H2" s="13"/>
      <c r="I2" s="14"/>
    </row>
    <row r="3" spans="1:9" ht="29.25" customHeight="1" thickBot="1" x14ac:dyDescent="0.25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</row>
    <row r="4" spans="1:9" ht="20.25" customHeight="1" x14ac:dyDescent="0.2">
      <c r="A4" s="18" t="s">
        <v>10</v>
      </c>
      <c r="B4" s="19" t="s">
        <v>11</v>
      </c>
      <c r="C4" s="54" t="s">
        <v>12</v>
      </c>
      <c r="D4" s="20" t="s">
        <v>13</v>
      </c>
      <c r="E4" s="21" t="s">
        <v>14</v>
      </c>
      <c r="F4" s="22">
        <v>43934</v>
      </c>
      <c r="G4" s="22">
        <v>44117</v>
      </c>
      <c r="H4" s="23">
        <v>35100</v>
      </c>
      <c r="I4" s="24" t="s">
        <v>15</v>
      </c>
    </row>
    <row r="5" spans="1:9" ht="20.25" customHeight="1" x14ac:dyDescent="0.2">
      <c r="A5" s="25" t="s">
        <v>10</v>
      </c>
      <c r="B5" s="26" t="s">
        <v>11</v>
      </c>
      <c r="C5" s="55" t="s">
        <v>16</v>
      </c>
      <c r="D5" s="27" t="s">
        <v>17</v>
      </c>
      <c r="E5" s="28" t="s">
        <v>18</v>
      </c>
      <c r="F5" s="29">
        <v>43976</v>
      </c>
      <c r="G5" s="29">
        <v>44005</v>
      </c>
      <c r="H5" s="30">
        <v>30000</v>
      </c>
      <c r="I5" s="31" t="s">
        <v>19</v>
      </c>
    </row>
    <row r="6" spans="1:9" ht="20.25" customHeight="1" x14ac:dyDescent="0.2">
      <c r="A6" s="25" t="s">
        <v>10</v>
      </c>
      <c r="B6" s="26" t="s">
        <v>11</v>
      </c>
      <c r="C6" s="55">
        <v>19533734000164</v>
      </c>
      <c r="D6" s="27" t="s">
        <v>20</v>
      </c>
      <c r="E6" s="28" t="s">
        <v>21</v>
      </c>
      <c r="F6" s="29">
        <v>43935</v>
      </c>
      <c r="G6" s="29">
        <v>44118</v>
      </c>
      <c r="H6" s="30">
        <v>13200</v>
      </c>
      <c r="I6" s="31" t="s">
        <v>22</v>
      </c>
    </row>
    <row r="7" spans="1:9" ht="20.25" customHeight="1" x14ac:dyDescent="0.2">
      <c r="A7" s="25" t="s">
        <v>10</v>
      </c>
      <c r="B7" s="26" t="s">
        <v>11</v>
      </c>
      <c r="C7" s="55">
        <v>10224281000110</v>
      </c>
      <c r="D7" s="27" t="s">
        <v>23</v>
      </c>
      <c r="E7" s="28" t="s">
        <v>24</v>
      </c>
      <c r="F7" s="29">
        <v>43955</v>
      </c>
      <c r="G7" s="29">
        <v>44047</v>
      </c>
      <c r="H7" s="30">
        <v>2700</v>
      </c>
      <c r="I7" s="31" t="s">
        <v>25</v>
      </c>
    </row>
    <row r="8" spans="1:9" ht="20.25" customHeight="1" x14ac:dyDescent="0.2">
      <c r="A8" s="25" t="s">
        <v>10</v>
      </c>
      <c r="B8" s="26" t="s">
        <v>11</v>
      </c>
      <c r="C8" s="55">
        <v>13097538000108</v>
      </c>
      <c r="D8" s="27" t="s">
        <v>26</v>
      </c>
      <c r="E8" s="28" t="s">
        <v>27</v>
      </c>
      <c r="F8" s="29">
        <v>43947</v>
      </c>
      <c r="G8" s="29">
        <v>44130</v>
      </c>
      <c r="H8" s="30">
        <v>25950</v>
      </c>
      <c r="I8" s="31" t="s">
        <v>28</v>
      </c>
    </row>
    <row r="9" spans="1:9" ht="20.25" customHeight="1" x14ac:dyDescent="0.2">
      <c r="A9" s="25" t="s">
        <v>10</v>
      </c>
      <c r="B9" s="26" t="s">
        <v>11</v>
      </c>
      <c r="C9" s="55">
        <v>14771759000182</v>
      </c>
      <c r="D9" s="27" t="s">
        <v>29</v>
      </c>
      <c r="E9" s="28" t="s">
        <v>30</v>
      </c>
      <c r="F9" s="29">
        <v>43936</v>
      </c>
      <c r="G9" s="29">
        <v>44119</v>
      </c>
      <c r="H9" s="30">
        <v>2400</v>
      </c>
      <c r="I9" s="31" t="s">
        <v>31</v>
      </c>
    </row>
    <row r="10" spans="1:9" ht="20.25" customHeight="1" x14ac:dyDescent="0.2">
      <c r="A10" s="25" t="s">
        <v>10</v>
      </c>
      <c r="B10" s="26" t="s">
        <v>11</v>
      </c>
      <c r="C10" s="55" t="s">
        <v>32</v>
      </c>
      <c r="D10" s="27" t="s">
        <v>33</v>
      </c>
      <c r="E10" s="28" t="s">
        <v>34</v>
      </c>
      <c r="F10" s="29">
        <v>43977</v>
      </c>
      <c r="G10" s="29" t="s">
        <v>35</v>
      </c>
      <c r="H10" s="30">
        <v>113300</v>
      </c>
      <c r="I10" s="31" t="s">
        <v>36</v>
      </c>
    </row>
    <row r="11" spans="1:9" ht="20.25" customHeight="1" x14ac:dyDescent="0.2">
      <c r="A11" s="25" t="s">
        <v>10</v>
      </c>
      <c r="B11" s="26" t="s">
        <v>11</v>
      </c>
      <c r="C11" s="55">
        <v>11844663000109</v>
      </c>
      <c r="D11" s="27" t="s">
        <v>37</v>
      </c>
      <c r="E11" s="28" t="s">
        <v>38</v>
      </c>
      <c r="F11" s="29">
        <v>43951</v>
      </c>
      <c r="G11" s="29">
        <v>44134</v>
      </c>
      <c r="H11" s="30">
        <v>5400</v>
      </c>
      <c r="I11" s="31" t="s">
        <v>39</v>
      </c>
    </row>
    <row r="12" spans="1:9" ht="20.25" customHeight="1" x14ac:dyDescent="0.2">
      <c r="A12" s="25" t="s">
        <v>10</v>
      </c>
      <c r="B12" s="26" t="s">
        <v>11</v>
      </c>
      <c r="C12" s="55">
        <v>32520797000144</v>
      </c>
      <c r="D12" s="27" t="s">
        <v>40</v>
      </c>
      <c r="E12" s="28" t="s">
        <v>41</v>
      </c>
      <c r="F12" s="29">
        <v>43947</v>
      </c>
      <c r="G12" s="29">
        <v>44130</v>
      </c>
      <c r="H12" s="30">
        <v>4320</v>
      </c>
      <c r="I12" s="31" t="s">
        <v>42</v>
      </c>
    </row>
    <row r="13" spans="1:9" ht="20.25" customHeight="1" x14ac:dyDescent="0.2">
      <c r="A13" s="25" t="s">
        <v>10</v>
      </c>
      <c r="B13" s="26" t="s">
        <v>11</v>
      </c>
      <c r="C13" s="55">
        <v>69890721000110</v>
      </c>
      <c r="D13" s="27" t="s">
        <v>43</v>
      </c>
      <c r="E13" s="28" t="s">
        <v>44</v>
      </c>
      <c r="F13" s="29">
        <v>43964</v>
      </c>
      <c r="G13" s="29">
        <v>44148</v>
      </c>
      <c r="H13" s="30">
        <v>37200</v>
      </c>
      <c r="I13" s="31" t="s">
        <v>45</v>
      </c>
    </row>
    <row r="14" spans="1:9" ht="20.25" customHeight="1" x14ac:dyDescent="0.2">
      <c r="A14" s="25" t="s">
        <v>10</v>
      </c>
      <c r="B14" s="26" t="s">
        <v>11</v>
      </c>
      <c r="C14" s="55">
        <v>11448247000353</v>
      </c>
      <c r="D14" s="27" t="s">
        <v>46</v>
      </c>
      <c r="E14" s="28" t="s">
        <v>47</v>
      </c>
      <c r="F14" s="29">
        <v>43930</v>
      </c>
      <c r="G14" s="29">
        <v>44113</v>
      </c>
      <c r="H14" s="30">
        <v>11760</v>
      </c>
      <c r="I14" s="31" t="s">
        <v>48</v>
      </c>
    </row>
    <row r="15" spans="1:9" ht="20.25" customHeight="1" x14ac:dyDescent="0.2">
      <c r="A15" s="25" t="s">
        <v>10</v>
      </c>
      <c r="B15" s="26" t="s">
        <v>11</v>
      </c>
      <c r="C15" s="55">
        <v>5401067000151</v>
      </c>
      <c r="D15" s="27" t="s">
        <v>49</v>
      </c>
      <c r="E15" s="28" t="s">
        <v>50</v>
      </c>
      <c r="F15" s="29">
        <v>43950</v>
      </c>
      <c r="G15" s="29">
        <v>44315</v>
      </c>
      <c r="H15" s="30">
        <v>42000</v>
      </c>
      <c r="I15" s="31" t="s">
        <v>51</v>
      </c>
    </row>
    <row r="16" spans="1:9" ht="20.25" customHeight="1" x14ac:dyDescent="0.2">
      <c r="A16" s="25" t="s">
        <v>10</v>
      </c>
      <c r="B16" s="26" t="s">
        <v>11</v>
      </c>
      <c r="C16" s="55">
        <v>21035995000104</v>
      </c>
      <c r="D16" s="27" t="s">
        <v>52</v>
      </c>
      <c r="E16" s="28" t="s">
        <v>53</v>
      </c>
      <c r="F16" s="29">
        <v>43936</v>
      </c>
      <c r="G16" s="29">
        <v>44119</v>
      </c>
      <c r="H16" s="30">
        <v>76640</v>
      </c>
      <c r="I16" s="31" t="s">
        <v>54</v>
      </c>
    </row>
    <row r="17" spans="1:20" ht="20.25" customHeight="1" x14ac:dyDescent="0.2">
      <c r="A17" s="25" t="s">
        <v>10</v>
      </c>
      <c r="B17" s="26" t="s">
        <v>11</v>
      </c>
      <c r="C17" s="55">
        <v>2975726000175</v>
      </c>
      <c r="D17" s="32" t="s">
        <v>55</v>
      </c>
      <c r="E17" s="28" t="s">
        <v>56</v>
      </c>
      <c r="F17" s="29">
        <v>43934</v>
      </c>
      <c r="G17" s="29">
        <v>44117</v>
      </c>
      <c r="H17" s="33">
        <v>140150</v>
      </c>
      <c r="I17" s="31" t="s">
        <v>57</v>
      </c>
    </row>
    <row r="18" spans="1:20" ht="20.25" customHeight="1" x14ac:dyDescent="0.2">
      <c r="A18" s="25" t="s">
        <v>10</v>
      </c>
      <c r="B18" s="26" t="s">
        <v>11</v>
      </c>
      <c r="C18" s="55" t="s">
        <v>58</v>
      </c>
      <c r="D18" s="32" t="s">
        <v>59</v>
      </c>
      <c r="E18" s="28" t="s">
        <v>60</v>
      </c>
      <c r="F18" s="29">
        <v>43936</v>
      </c>
      <c r="G18" s="29">
        <v>44119</v>
      </c>
      <c r="H18" s="33">
        <v>52500</v>
      </c>
      <c r="I18" s="31" t="s">
        <v>61</v>
      </c>
    </row>
    <row r="19" spans="1:20" ht="20.25" customHeight="1" x14ac:dyDescent="0.2">
      <c r="A19" s="25" t="s">
        <v>10</v>
      </c>
      <c r="B19" s="26" t="s">
        <v>11</v>
      </c>
      <c r="C19" s="55" t="s">
        <v>62</v>
      </c>
      <c r="D19" s="32" t="s">
        <v>63</v>
      </c>
      <c r="E19" s="28" t="s">
        <v>64</v>
      </c>
      <c r="F19" s="29">
        <v>43922</v>
      </c>
      <c r="G19" s="29" t="s">
        <v>35</v>
      </c>
      <c r="H19" s="33">
        <v>2300</v>
      </c>
      <c r="I19" s="31" t="s">
        <v>65</v>
      </c>
    </row>
    <row r="20" spans="1:20" ht="20.25" customHeight="1" x14ac:dyDescent="0.2">
      <c r="A20" s="25" t="s">
        <v>10</v>
      </c>
      <c r="B20" s="26" t="s">
        <v>11</v>
      </c>
      <c r="C20" s="55" t="s">
        <v>66</v>
      </c>
      <c r="D20" s="32" t="s">
        <v>67</v>
      </c>
      <c r="E20" s="28" t="s">
        <v>68</v>
      </c>
      <c r="F20" s="29">
        <v>43982</v>
      </c>
      <c r="G20" s="29">
        <v>44347</v>
      </c>
      <c r="H20" s="33">
        <v>131.54</v>
      </c>
      <c r="I20" s="31" t="s">
        <v>69</v>
      </c>
    </row>
    <row r="21" spans="1:20" s="34" customFormat="1" ht="20.25" customHeight="1" x14ac:dyDescent="0.2">
      <c r="A21" s="25" t="s">
        <v>10</v>
      </c>
      <c r="B21" s="26" t="s">
        <v>11</v>
      </c>
      <c r="C21" s="55" t="s">
        <v>70</v>
      </c>
      <c r="D21" s="32" t="s">
        <v>71</v>
      </c>
      <c r="E21" s="28" t="s">
        <v>72</v>
      </c>
      <c r="F21" s="29">
        <v>43934</v>
      </c>
      <c r="G21" s="29">
        <v>44117</v>
      </c>
      <c r="H21" s="30">
        <v>31541.040000000001</v>
      </c>
      <c r="I21" s="31" t="s">
        <v>73</v>
      </c>
      <c r="T21" s="35" t="s">
        <v>74</v>
      </c>
    </row>
    <row r="22" spans="1:20" s="34" customFormat="1" ht="20.25" customHeight="1" x14ac:dyDescent="0.2">
      <c r="A22" s="25" t="s">
        <v>10</v>
      </c>
      <c r="B22" s="26" t="s">
        <v>11</v>
      </c>
      <c r="C22" s="55" t="s">
        <v>75</v>
      </c>
      <c r="D22" s="32" t="s">
        <v>76</v>
      </c>
      <c r="E22" s="28" t="s">
        <v>77</v>
      </c>
      <c r="F22" s="29">
        <v>43934</v>
      </c>
      <c r="G22" s="29">
        <v>44117</v>
      </c>
      <c r="H22" s="30">
        <v>8100</v>
      </c>
      <c r="I22" s="31" t="s">
        <v>78</v>
      </c>
      <c r="T22" s="35" t="s">
        <v>79</v>
      </c>
    </row>
    <row r="23" spans="1:20" s="34" customFormat="1" ht="20.25" customHeight="1" x14ac:dyDescent="0.2">
      <c r="A23" s="25" t="s">
        <v>10</v>
      </c>
      <c r="B23" s="26" t="s">
        <v>11</v>
      </c>
      <c r="C23" s="55">
        <v>25256233000180</v>
      </c>
      <c r="D23" s="32" t="s">
        <v>80</v>
      </c>
      <c r="E23" s="28" t="s">
        <v>81</v>
      </c>
      <c r="F23" s="29">
        <v>43942</v>
      </c>
      <c r="G23" s="29">
        <v>44125</v>
      </c>
      <c r="H23" s="30">
        <f>6955*6</f>
        <v>41730</v>
      </c>
      <c r="I23" s="31" t="s">
        <v>82</v>
      </c>
      <c r="T23" s="35" t="s">
        <v>83</v>
      </c>
    </row>
    <row r="24" spans="1:20" s="34" customFormat="1" ht="20.25" customHeight="1" x14ac:dyDescent="0.2">
      <c r="A24" s="25" t="s">
        <v>10</v>
      </c>
      <c r="B24" s="26" t="s">
        <v>11</v>
      </c>
      <c r="C24" s="55">
        <v>32052872000190</v>
      </c>
      <c r="D24" s="27" t="s">
        <v>84</v>
      </c>
      <c r="E24" s="28" t="s">
        <v>81</v>
      </c>
      <c r="F24" s="29">
        <v>43942</v>
      </c>
      <c r="G24" s="29">
        <v>44125</v>
      </c>
      <c r="H24" s="30">
        <f>6955*6</f>
        <v>41730</v>
      </c>
      <c r="I24" s="31" t="s">
        <v>85</v>
      </c>
      <c r="T24" s="35" t="s">
        <v>86</v>
      </c>
    </row>
    <row r="25" spans="1:20" s="34" customFormat="1" ht="20.25" customHeight="1" x14ac:dyDescent="0.2">
      <c r="A25" s="25" t="s">
        <v>10</v>
      </c>
      <c r="B25" s="26" t="s">
        <v>11</v>
      </c>
      <c r="C25" s="55">
        <v>28230830000124</v>
      </c>
      <c r="D25" s="27" t="s">
        <v>87</v>
      </c>
      <c r="E25" s="28" t="s">
        <v>81</v>
      </c>
      <c r="F25" s="29">
        <v>43943</v>
      </c>
      <c r="G25" s="29">
        <v>44126</v>
      </c>
      <c r="H25" s="30">
        <f>6955*6</f>
        <v>41730</v>
      </c>
      <c r="I25" s="31" t="s">
        <v>88</v>
      </c>
      <c r="T25" s="35" t="s">
        <v>89</v>
      </c>
    </row>
    <row r="26" spans="1:20" s="34" customFormat="1" ht="20.25" customHeight="1" x14ac:dyDescent="0.2">
      <c r="A26" s="25" t="s">
        <v>10</v>
      </c>
      <c r="B26" s="26" t="s">
        <v>11</v>
      </c>
      <c r="C26" s="55">
        <v>36731327000180</v>
      </c>
      <c r="D26" s="27" t="s">
        <v>90</v>
      </c>
      <c r="E26" s="28" t="s">
        <v>81</v>
      </c>
      <c r="F26" s="29">
        <v>43938</v>
      </c>
      <c r="G26" s="29">
        <v>44121</v>
      </c>
      <c r="H26" s="36">
        <v>25975.25</v>
      </c>
      <c r="I26" s="31" t="s">
        <v>91</v>
      </c>
      <c r="T26" s="35" t="s">
        <v>92</v>
      </c>
    </row>
    <row r="27" spans="1:20" s="34" customFormat="1" ht="20.25" customHeight="1" x14ac:dyDescent="0.2">
      <c r="A27" s="25" t="s">
        <v>10</v>
      </c>
      <c r="B27" s="26" t="s">
        <v>11</v>
      </c>
      <c r="C27" s="55">
        <v>9456153000112</v>
      </c>
      <c r="D27" s="27" t="s">
        <v>93</v>
      </c>
      <c r="E27" s="28" t="s">
        <v>81</v>
      </c>
      <c r="F27" s="29">
        <v>43934</v>
      </c>
      <c r="G27" s="29">
        <v>44117</v>
      </c>
      <c r="H27" s="36">
        <v>19822.05</v>
      </c>
      <c r="I27" s="37" t="s">
        <v>94</v>
      </c>
      <c r="T27" s="35" t="s">
        <v>95</v>
      </c>
    </row>
    <row r="28" spans="1:20" s="34" customFormat="1" ht="20.25" customHeight="1" x14ac:dyDescent="0.2">
      <c r="A28" s="25" t="s">
        <v>10</v>
      </c>
      <c r="B28" s="26" t="s">
        <v>11</v>
      </c>
      <c r="C28" s="55">
        <v>29538426000185</v>
      </c>
      <c r="D28" s="27" t="s">
        <v>96</v>
      </c>
      <c r="E28" s="28" t="s">
        <v>81</v>
      </c>
      <c r="F28" s="29">
        <v>43945</v>
      </c>
      <c r="G28" s="29">
        <v>44128</v>
      </c>
      <c r="H28" s="36">
        <v>8554.5</v>
      </c>
      <c r="I28" s="31" t="s">
        <v>97</v>
      </c>
      <c r="T28" s="35" t="s">
        <v>98</v>
      </c>
    </row>
    <row r="29" spans="1:20" s="34" customFormat="1" ht="20.25" customHeight="1" x14ac:dyDescent="0.2">
      <c r="A29" s="25" t="s">
        <v>10</v>
      </c>
      <c r="B29" s="26" t="s">
        <v>11</v>
      </c>
      <c r="C29" s="55">
        <v>10483974000127</v>
      </c>
      <c r="D29" s="27" t="s">
        <v>99</v>
      </c>
      <c r="E29" s="28" t="s">
        <v>81</v>
      </c>
      <c r="F29" s="29">
        <v>43947</v>
      </c>
      <c r="G29" s="29">
        <v>44130</v>
      </c>
      <c r="H29" s="36">
        <v>9529.25</v>
      </c>
      <c r="I29" s="31" t="s">
        <v>100</v>
      </c>
      <c r="T29" s="35" t="s">
        <v>101</v>
      </c>
    </row>
    <row r="30" spans="1:20" s="34" customFormat="1" ht="20.25" customHeight="1" x14ac:dyDescent="0.2">
      <c r="A30" s="25" t="s">
        <v>10</v>
      </c>
      <c r="B30" s="26" t="s">
        <v>11</v>
      </c>
      <c r="C30" s="55" t="s">
        <v>102</v>
      </c>
      <c r="D30" s="27" t="s">
        <v>103</v>
      </c>
      <c r="E30" s="28" t="s">
        <v>81</v>
      </c>
      <c r="F30" s="29">
        <v>43952</v>
      </c>
      <c r="G30" s="29">
        <v>44136</v>
      </c>
      <c r="H30" s="36">
        <v>8693.75</v>
      </c>
      <c r="I30" s="31" t="s">
        <v>104</v>
      </c>
      <c r="T30" s="35"/>
    </row>
    <row r="31" spans="1:20" s="34" customFormat="1" ht="20.25" customHeight="1" x14ac:dyDescent="0.2">
      <c r="A31" s="25" t="s">
        <v>10</v>
      </c>
      <c r="B31" s="26" t="s">
        <v>11</v>
      </c>
      <c r="C31" s="55" t="s">
        <v>105</v>
      </c>
      <c r="D31" s="27" t="s">
        <v>106</v>
      </c>
      <c r="E31" s="28" t="s">
        <v>81</v>
      </c>
      <c r="F31" s="29">
        <v>43959</v>
      </c>
      <c r="G31" s="29">
        <v>44143</v>
      </c>
      <c r="H31" s="36">
        <v>6955</v>
      </c>
      <c r="I31" s="31" t="s">
        <v>107</v>
      </c>
      <c r="T31" s="35"/>
    </row>
    <row r="32" spans="1:20" s="34" customFormat="1" ht="20.25" customHeight="1" x14ac:dyDescent="0.2">
      <c r="A32" s="25" t="s">
        <v>10</v>
      </c>
      <c r="B32" s="26" t="s">
        <v>11</v>
      </c>
      <c r="C32" s="55">
        <v>25203897000181</v>
      </c>
      <c r="D32" s="27" t="s">
        <v>108</v>
      </c>
      <c r="E32" s="28" t="s">
        <v>81</v>
      </c>
      <c r="F32" s="29">
        <v>43942</v>
      </c>
      <c r="G32" s="29">
        <v>44125</v>
      </c>
      <c r="H32" s="30">
        <f>15432.05*6</f>
        <v>92592.299999999988</v>
      </c>
      <c r="I32" s="31" t="s">
        <v>109</v>
      </c>
      <c r="T32" s="35" t="s">
        <v>110</v>
      </c>
    </row>
    <row r="33" spans="1:20" s="34" customFormat="1" ht="20.25" customHeight="1" x14ac:dyDescent="0.2">
      <c r="A33" s="25" t="s">
        <v>10</v>
      </c>
      <c r="B33" s="26" t="s">
        <v>11</v>
      </c>
      <c r="C33" s="55" t="s">
        <v>111</v>
      </c>
      <c r="D33" s="27" t="s">
        <v>112</v>
      </c>
      <c r="E33" s="28" t="s">
        <v>81</v>
      </c>
      <c r="F33" s="29">
        <v>43958</v>
      </c>
      <c r="G33" s="29">
        <v>44104</v>
      </c>
      <c r="H33" s="36">
        <v>6955</v>
      </c>
      <c r="I33" s="31" t="s">
        <v>113</v>
      </c>
      <c r="T33" s="35"/>
    </row>
    <row r="34" spans="1:20" s="34" customFormat="1" ht="20.25" customHeight="1" x14ac:dyDescent="0.2">
      <c r="A34" s="25" t="s">
        <v>10</v>
      </c>
      <c r="B34" s="26" t="s">
        <v>11</v>
      </c>
      <c r="C34" s="55" t="s">
        <v>111</v>
      </c>
      <c r="D34" s="27" t="s">
        <v>114</v>
      </c>
      <c r="E34" s="28" t="s">
        <v>81</v>
      </c>
      <c r="F34" s="29">
        <v>43953</v>
      </c>
      <c r="G34" s="29">
        <v>44104</v>
      </c>
      <c r="H34" s="36">
        <v>12867.5</v>
      </c>
      <c r="I34" s="31" t="s">
        <v>115</v>
      </c>
      <c r="T34" s="35"/>
    </row>
    <row r="35" spans="1:20" s="34" customFormat="1" ht="20.25" customHeight="1" x14ac:dyDescent="0.2">
      <c r="A35" s="25" t="s">
        <v>10</v>
      </c>
      <c r="B35" s="26" t="s">
        <v>11</v>
      </c>
      <c r="C35" s="55">
        <v>15481602000185</v>
      </c>
      <c r="D35" s="27" t="s">
        <v>116</v>
      </c>
      <c r="E35" s="28" t="s">
        <v>81</v>
      </c>
      <c r="F35" s="29">
        <v>43938</v>
      </c>
      <c r="G35" s="29">
        <v>44121</v>
      </c>
      <c r="H35" s="30">
        <f>10432.5*6</f>
        <v>62595</v>
      </c>
      <c r="I35" s="31" t="s">
        <v>117</v>
      </c>
      <c r="T35" s="35" t="s">
        <v>118</v>
      </c>
    </row>
    <row r="36" spans="1:20" s="34" customFormat="1" ht="20.25" customHeight="1" x14ac:dyDescent="0.2">
      <c r="A36" s="25" t="s">
        <v>10</v>
      </c>
      <c r="B36" s="26" t="s">
        <v>11</v>
      </c>
      <c r="C36" s="55">
        <v>31632392000135</v>
      </c>
      <c r="D36" s="27" t="s">
        <v>119</v>
      </c>
      <c r="E36" s="28" t="s">
        <v>81</v>
      </c>
      <c r="F36" s="29">
        <v>43948</v>
      </c>
      <c r="G36" s="29">
        <v>44104</v>
      </c>
      <c r="H36" s="36">
        <v>16066.05</v>
      </c>
      <c r="I36" s="31" t="s">
        <v>120</v>
      </c>
      <c r="T36" s="35" t="s">
        <v>121</v>
      </c>
    </row>
    <row r="37" spans="1:20" s="34" customFormat="1" ht="20.25" customHeight="1" x14ac:dyDescent="0.2">
      <c r="A37" s="25" t="s">
        <v>10</v>
      </c>
      <c r="B37" s="26" t="s">
        <v>11</v>
      </c>
      <c r="C37" s="55" t="s">
        <v>122</v>
      </c>
      <c r="D37" s="27" t="s">
        <v>123</v>
      </c>
      <c r="E37" s="28" t="s">
        <v>81</v>
      </c>
      <c r="F37" s="29">
        <v>43986</v>
      </c>
      <c r="G37" s="29">
        <v>44169</v>
      </c>
      <c r="H37" s="36">
        <v>6955</v>
      </c>
      <c r="I37" s="31" t="s">
        <v>124</v>
      </c>
      <c r="T37" s="35"/>
    </row>
    <row r="38" spans="1:20" s="34" customFormat="1" ht="20.25" customHeight="1" x14ac:dyDescent="0.2">
      <c r="A38" s="25" t="s">
        <v>10</v>
      </c>
      <c r="B38" s="26" t="s">
        <v>11</v>
      </c>
      <c r="C38" s="55">
        <v>31318902000102</v>
      </c>
      <c r="D38" s="27" t="s">
        <v>125</v>
      </c>
      <c r="E38" s="28" t="s">
        <v>81</v>
      </c>
      <c r="F38" s="29">
        <v>43936</v>
      </c>
      <c r="G38" s="29">
        <v>44119</v>
      </c>
      <c r="H38" s="36">
        <v>10432.049999999999</v>
      </c>
      <c r="I38" s="31" t="s">
        <v>126</v>
      </c>
      <c r="T38" s="35" t="s">
        <v>127</v>
      </c>
    </row>
    <row r="39" spans="1:20" s="34" customFormat="1" ht="20.25" customHeight="1" x14ac:dyDescent="0.2">
      <c r="A39" s="25" t="s">
        <v>10</v>
      </c>
      <c r="B39" s="26" t="s">
        <v>11</v>
      </c>
      <c r="C39" s="55">
        <v>30203987000102</v>
      </c>
      <c r="D39" s="27" t="s">
        <v>128</v>
      </c>
      <c r="E39" s="28" t="s">
        <v>81</v>
      </c>
      <c r="F39" s="29">
        <v>43936</v>
      </c>
      <c r="G39" s="29">
        <v>44119</v>
      </c>
      <c r="H39" s="36">
        <v>27603.3</v>
      </c>
      <c r="I39" s="31" t="s">
        <v>129</v>
      </c>
      <c r="T39" s="35" t="s">
        <v>130</v>
      </c>
    </row>
    <row r="40" spans="1:20" s="34" customFormat="1" ht="20.25" customHeight="1" x14ac:dyDescent="0.2">
      <c r="A40" s="25" t="s">
        <v>10</v>
      </c>
      <c r="B40" s="26" t="s">
        <v>11</v>
      </c>
      <c r="C40" s="55">
        <v>20781808000160</v>
      </c>
      <c r="D40" s="27" t="s">
        <v>131</v>
      </c>
      <c r="E40" s="28" t="s">
        <v>81</v>
      </c>
      <c r="F40" s="29">
        <v>43927</v>
      </c>
      <c r="G40" s="29">
        <v>44110</v>
      </c>
      <c r="H40" s="30">
        <f>15432.05*6</f>
        <v>92592.299999999988</v>
      </c>
      <c r="I40" s="37" t="s">
        <v>94</v>
      </c>
      <c r="T40" s="35" t="s">
        <v>132</v>
      </c>
    </row>
    <row r="41" spans="1:20" s="34" customFormat="1" ht="20.25" customHeight="1" x14ac:dyDescent="0.2">
      <c r="A41" s="25" t="s">
        <v>10</v>
      </c>
      <c r="B41" s="26" t="s">
        <v>11</v>
      </c>
      <c r="C41" s="55" t="s">
        <v>133</v>
      </c>
      <c r="D41" s="27" t="s">
        <v>134</v>
      </c>
      <c r="E41" s="28" t="s">
        <v>81</v>
      </c>
      <c r="F41" s="29">
        <v>43969</v>
      </c>
      <c r="G41" s="29">
        <v>44104</v>
      </c>
      <c r="H41" s="36">
        <v>6955</v>
      </c>
      <c r="I41" s="31" t="s">
        <v>135</v>
      </c>
      <c r="T41" s="35"/>
    </row>
    <row r="42" spans="1:20" s="34" customFormat="1" ht="20.25" customHeight="1" x14ac:dyDescent="0.2">
      <c r="A42" s="25" t="s">
        <v>10</v>
      </c>
      <c r="B42" s="26" t="s">
        <v>11</v>
      </c>
      <c r="C42" s="55">
        <v>32592508000112</v>
      </c>
      <c r="D42" s="27" t="s">
        <v>136</v>
      </c>
      <c r="E42" s="28" t="s">
        <v>81</v>
      </c>
      <c r="F42" s="29">
        <v>43938</v>
      </c>
      <c r="G42" s="29">
        <v>44121</v>
      </c>
      <c r="H42" s="30">
        <f>10432.5*6</f>
        <v>62595</v>
      </c>
      <c r="I42" s="31" t="s">
        <v>137</v>
      </c>
      <c r="T42" s="35" t="s">
        <v>138</v>
      </c>
    </row>
    <row r="43" spans="1:20" s="34" customFormat="1" ht="20.25" customHeight="1" x14ac:dyDescent="0.2">
      <c r="A43" s="25" t="s">
        <v>10</v>
      </c>
      <c r="B43" s="26" t="s">
        <v>11</v>
      </c>
      <c r="C43" s="55">
        <v>31821601000199</v>
      </c>
      <c r="D43" s="27" t="s">
        <v>139</v>
      </c>
      <c r="E43" s="28" t="s">
        <v>81</v>
      </c>
      <c r="F43" s="29">
        <v>43943</v>
      </c>
      <c r="G43" s="29">
        <v>44126</v>
      </c>
      <c r="H43" s="36">
        <v>14787</v>
      </c>
      <c r="I43" s="31" t="s">
        <v>140</v>
      </c>
      <c r="T43" s="35" t="s">
        <v>141</v>
      </c>
    </row>
    <row r="44" spans="1:20" s="34" customFormat="1" ht="20.25" customHeight="1" x14ac:dyDescent="0.2">
      <c r="A44" s="25" t="s">
        <v>10</v>
      </c>
      <c r="B44" s="26" t="s">
        <v>11</v>
      </c>
      <c r="C44" s="55">
        <v>24919478000188</v>
      </c>
      <c r="D44" s="27" t="s">
        <v>142</v>
      </c>
      <c r="E44" s="28" t="s">
        <v>81</v>
      </c>
      <c r="F44" s="29">
        <v>43948</v>
      </c>
      <c r="G44" s="29">
        <v>44131</v>
      </c>
      <c r="H44" s="36">
        <v>13910</v>
      </c>
      <c r="I44" s="31" t="s">
        <v>143</v>
      </c>
      <c r="T44" s="35" t="s">
        <v>144</v>
      </c>
    </row>
    <row r="45" spans="1:20" s="34" customFormat="1" ht="20.25" customHeight="1" x14ac:dyDescent="0.2">
      <c r="A45" s="25" t="s">
        <v>10</v>
      </c>
      <c r="B45" s="26" t="s">
        <v>11</v>
      </c>
      <c r="C45" s="55">
        <v>31159472000115</v>
      </c>
      <c r="D45" s="27" t="s">
        <v>145</v>
      </c>
      <c r="E45" s="28" t="s">
        <v>81</v>
      </c>
      <c r="F45" s="29">
        <v>43942</v>
      </c>
      <c r="G45" s="29">
        <v>44104</v>
      </c>
      <c r="H45" s="36">
        <v>18234.75</v>
      </c>
      <c r="I45" s="31" t="s">
        <v>146</v>
      </c>
      <c r="T45" s="35" t="s">
        <v>147</v>
      </c>
    </row>
    <row r="46" spans="1:20" s="34" customFormat="1" ht="20.25" customHeight="1" x14ac:dyDescent="0.2">
      <c r="A46" s="25" t="s">
        <v>10</v>
      </c>
      <c r="B46" s="26" t="s">
        <v>11</v>
      </c>
      <c r="C46" s="55">
        <v>36729307000175</v>
      </c>
      <c r="D46" s="27" t="s">
        <v>148</v>
      </c>
      <c r="E46" s="28" t="s">
        <v>81</v>
      </c>
      <c r="F46" s="29">
        <v>43948</v>
      </c>
      <c r="G46" s="29">
        <v>44131</v>
      </c>
      <c r="H46" s="30">
        <f>14787*6</f>
        <v>88722</v>
      </c>
      <c r="I46" s="31" t="s">
        <v>149</v>
      </c>
      <c r="T46" s="35" t="s">
        <v>150</v>
      </c>
    </row>
    <row r="47" spans="1:20" s="34" customFormat="1" ht="20.25" customHeight="1" x14ac:dyDescent="0.2">
      <c r="A47" s="25" t="s">
        <v>10</v>
      </c>
      <c r="B47" s="26" t="s">
        <v>11</v>
      </c>
      <c r="C47" s="55" t="s">
        <v>151</v>
      </c>
      <c r="D47" s="27" t="s">
        <v>152</v>
      </c>
      <c r="E47" s="28" t="s">
        <v>81</v>
      </c>
      <c r="F47" s="29">
        <v>43969</v>
      </c>
      <c r="G47" s="29">
        <v>44104</v>
      </c>
      <c r="H47" s="36">
        <v>4868.29</v>
      </c>
      <c r="I47" s="31" t="s">
        <v>153</v>
      </c>
      <c r="T47" s="35"/>
    </row>
    <row r="48" spans="1:20" s="34" customFormat="1" ht="20.25" customHeight="1" x14ac:dyDescent="0.2">
      <c r="A48" s="25" t="s">
        <v>10</v>
      </c>
      <c r="B48" s="26" t="s">
        <v>11</v>
      </c>
      <c r="C48" s="55" t="s">
        <v>154</v>
      </c>
      <c r="D48" s="27" t="s">
        <v>155</v>
      </c>
      <c r="E48" s="28" t="s">
        <v>81</v>
      </c>
      <c r="F48" s="29">
        <v>43968</v>
      </c>
      <c r="G48" s="29">
        <v>44104</v>
      </c>
      <c r="H48" s="36">
        <v>15593.25</v>
      </c>
      <c r="I48" s="31" t="s">
        <v>156</v>
      </c>
      <c r="T48" s="35"/>
    </row>
    <row r="49" spans="1:20" s="34" customFormat="1" ht="20.25" customHeight="1" x14ac:dyDescent="0.2">
      <c r="A49" s="25" t="s">
        <v>10</v>
      </c>
      <c r="B49" s="26" t="s">
        <v>11</v>
      </c>
      <c r="C49" s="55" t="s">
        <v>157</v>
      </c>
      <c r="D49" s="27" t="s">
        <v>158</v>
      </c>
      <c r="E49" s="28" t="s">
        <v>81</v>
      </c>
      <c r="F49" s="29">
        <v>43945</v>
      </c>
      <c r="G49" s="29">
        <v>44128</v>
      </c>
      <c r="H49" s="36">
        <v>8693.75</v>
      </c>
      <c r="I49" s="31" t="s">
        <v>159</v>
      </c>
      <c r="T49" s="35"/>
    </row>
    <row r="50" spans="1:20" s="34" customFormat="1" ht="20.25" customHeight="1" x14ac:dyDescent="0.2">
      <c r="A50" s="25" t="s">
        <v>10</v>
      </c>
      <c r="B50" s="26" t="s">
        <v>11</v>
      </c>
      <c r="C50" s="55">
        <v>36731327000180</v>
      </c>
      <c r="D50" s="27" t="s">
        <v>160</v>
      </c>
      <c r="E50" s="28" t="s">
        <v>81</v>
      </c>
      <c r="F50" s="29">
        <v>43941</v>
      </c>
      <c r="G50" s="29">
        <v>44124</v>
      </c>
      <c r="H50" s="30">
        <f>14787*6</f>
        <v>88722</v>
      </c>
      <c r="I50" s="31" t="s">
        <v>161</v>
      </c>
      <c r="T50" s="35" t="s">
        <v>162</v>
      </c>
    </row>
    <row r="51" spans="1:20" s="34" customFormat="1" ht="20.25" customHeight="1" x14ac:dyDescent="0.2">
      <c r="A51" s="25" t="s">
        <v>10</v>
      </c>
      <c r="B51" s="26" t="s">
        <v>11</v>
      </c>
      <c r="C51" s="55" t="s">
        <v>163</v>
      </c>
      <c r="D51" s="27" t="s">
        <v>164</v>
      </c>
      <c r="E51" s="28" t="s">
        <v>81</v>
      </c>
      <c r="F51" s="29">
        <v>43964</v>
      </c>
      <c r="G51" s="29">
        <v>44148</v>
      </c>
      <c r="H51" s="36">
        <v>8693.75</v>
      </c>
      <c r="I51" s="31" t="s">
        <v>165</v>
      </c>
      <c r="T51" s="35"/>
    </row>
    <row r="52" spans="1:20" s="34" customFormat="1" ht="20.25" customHeight="1" x14ac:dyDescent="0.2">
      <c r="A52" s="25" t="s">
        <v>10</v>
      </c>
      <c r="B52" s="26" t="s">
        <v>11</v>
      </c>
      <c r="C52" s="55" t="s">
        <v>166</v>
      </c>
      <c r="D52" s="27" t="s">
        <v>167</v>
      </c>
      <c r="E52" s="28" t="s">
        <v>81</v>
      </c>
      <c r="F52" s="29">
        <v>43948</v>
      </c>
      <c r="G52" s="29">
        <v>44131</v>
      </c>
      <c r="H52" s="36">
        <v>10432.049999999999</v>
      </c>
      <c r="I52" s="31" t="s">
        <v>168</v>
      </c>
      <c r="T52" s="35"/>
    </row>
    <row r="53" spans="1:20" s="34" customFormat="1" ht="20.25" customHeight="1" x14ac:dyDescent="0.2">
      <c r="A53" s="25" t="s">
        <v>10</v>
      </c>
      <c r="B53" s="26" t="s">
        <v>11</v>
      </c>
      <c r="C53" s="55">
        <v>34608670000107</v>
      </c>
      <c r="D53" s="27" t="s">
        <v>169</v>
      </c>
      <c r="E53" s="28" t="s">
        <v>81</v>
      </c>
      <c r="F53" s="29">
        <v>43952</v>
      </c>
      <c r="G53" s="29">
        <v>44104</v>
      </c>
      <c r="H53" s="36">
        <v>14787</v>
      </c>
      <c r="I53" s="31" t="s">
        <v>170</v>
      </c>
      <c r="T53" s="35" t="s">
        <v>171</v>
      </c>
    </row>
    <row r="54" spans="1:20" s="34" customFormat="1" ht="20.25" customHeight="1" x14ac:dyDescent="0.2">
      <c r="A54" s="38" t="s">
        <v>10</v>
      </c>
      <c r="B54" s="26" t="s">
        <v>11</v>
      </c>
      <c r="C54" s="55" t="s">
        <v>172</v>
      </c>
      <c r="D54" s="27" t="s">
        <v>173</v>
      </c>
      <c r="E54" s="28" t="s">
        <v>81</v>
      </c>
      <c r="F54" s="29">
        <v>43945</v>
      </c>
      <c r="G54" s="29">
        <v>44128</v>
      </c>
      <c r="H54" s="36">
        <v>8693.75</v>
      </c>
      <c r="I54" s="31" t="s">
        <v>174</v>
      </c>
      <c r="T54" s="35"/>
    </row>
    <row r="55" spans="1:20" s="34" customFormat="1" ht="20.25" customHeight="1" x14ac:dyDescent="0.2">
      <c r="A55" s="38" t="s">
        <v>10</v>
      </c>
      <c r="B55" s="26" t="s">
        <v>11</v>
      </c>
      <c r="C55" s="55">
        <v>21889771000151</v>
      </c>
      <c r="D55" s="27" t="s">
        <v>175</v>
      </c>
      <c r="E55" s="28" t="s">
        <v>81</v>
      </c>
      <c r="F55" s="29">
        <v>43948</v>
      </c>
      <c r="G55" s="29">
        <v>44131</v>
      </c>
      <c r="H55" s="36">
        <v>14787</v>
      </c>
      <c r="I55" s="31" t="s">
        <v>176</v>
      </c>
      <c r="T55" s="35" t="s">
        <v>177</v>
      </c>
    </row>
    <row r="56" spans="1:20" s="34" customFormat="1" ht="20.25" customHeight="1" x14ac:dyDescent="0.2">
      <c r="A56" s="38" t="s">
        <v>10</v>
      </c>
      <c r="B56" s="26" t="s">
        <v>11</v>
      </c>
      <c r="C56" s="55">
        <v>24659669000158</v>
      </c>
      <c r="D56" s="27" t="s">
        <v>178</v>
      </c>
      <c r="E56" s="28" t="s">
        <v>81</v>
      </c>
      <c r="F56" s="29">
        <v>43945</v>
      </c>
      <c r="G56" s="29">
        <v>44128</v>
      </c>
      <c r="H56" s="30">
        <f>15432.05*6</f>
        <v>92592.299999999988</v>
      </c>
      <c r="I56" s="31" t="s">
        <v>179</v>
      </c>
      <c r="T56" s="35" t="s">
        <v>180</v>
      </c>
    </row>
    <row r="57" spans="1:20" s="34" customFormat="1" ht="20.25" customHeight="1" x14ac:dyDescent="0.2">
      <c r="A57" s="38" t="s">
        <v>10</v>
      </c>
      <c r="B57" s="26" t="s">
        <v>11</v>
      </c>
      <c r="C57" s="55">
        <v>33520931000170</v>
      </c>
      <c r="D57" s="27" t="s">
        <v>181</v>
      </c>
      <c r="E57" s="28" t="s">
        <v>81</v>
      </c>
      <c r="F57" s="29">
        <v>43934</v>
      </c>
      <c r="G57" s="29">
        <v>44104</v>
      </c>
      <c r="H57" s="36">
        <v>60738.39</v>
      </c>
      <c r="I57" s="37" t="s">
        <v>94</v>
      </c>
      <c r="T57" s="35" t="s">
        <v>182</v>
      </c>
    </row>
    <row r="58" spans="1:20" s="34" customFormat="1" ht="20.25" customHeight="1" x14ac:dyDescent="0.2">
      <c r="A58" s="38" t="s">
        <v>10</v>
      </c>
      <c r="B58" s="26" t="s">
        <v>11</v>
      </c>
      <c r="C58" s="55">
        <v>24659669000158</v>
      </c>
      <c r="D58" s="27" t="s">
        <v>183</v>
      </c>
      <c r="E58" s="28" t="s">
        <v>81</v>
      </c>
      <c r="F58" s="29">
        <v>43944</v>
      </c>
      <c r="G58" s="29">
        <v>44127</v>
      </c>
      <c r="H58" s="36">
        <v>14787</v>
      </c>
      <c r="I58" s="31" t="s">
        <v>184</v>
      </c>
      <c r="T58" s="35" t="s">
        <v>185</v>
      </c>
    </row>
    <row r="59" spans="1:20" s="34" customFormat="1" ht="20.25" customHeight="1" x14ac:dyDescent="0.2">
      <c r="A59" s="38" t="s">
        <v>10</v>
      </c>
      <c r="B59" s="26" t="s">
        <v>11</v>
      </c>
      <c r="C59" s="55">
        <v>22588852000184</v>
      </c>
      <c r="D59" s="27" t="s">
        <v>186</v>
      </c>
      <c r="E59" s="28" t="s">
        <v>81</v>
      </c>
      <c r="F59" s="29">
        <v>43937</v>
      </c>
      <c r="G59" s="29">
        <v>44120</v>
      </c>
      <c r="H59" s="36">
        <v>10432.049999999999</v>
      </c>
      <c r="I59" s="31" t="s">
        <v>187</v>
      </c>
      <c r="T59" s="35" t="s">
        <v>188</v>
      </c>
    </row>
    <row r="60" spans="1:20" s="34" customFormat="1" ht="20.25" customHeight="1" x14ac:dyDescent="0.2">
      <c r="A60" s="38" t="s">
        <v>10</v>
      </c>
      <c r="B60" s="26" t="s">
        <v>11</v>
      </c>
      <c r="C60" s="55">
        <v>516031000108</v>
      </c>
      <c r="D60" s="39" t="s">
        <v>189</v>
      </c>
      <c r="E60" s="28" t="s">
        <v>81</v>
      </c>
      <c r="F60" s="29">
        <v>43949</v>
      </c>
      <c r="G60" s="29">
        <v>44104</v>
      </c>
      <c r="H60" s="36">
        <v>11040</v>
      </c>
      <c r="I60" s="31" t="s">
        <v>190</v>
      </c>
      <c r="T60" s="35" t="s">
        <v>191</v>
      </c>
    </row>
    <row r="61" spans="1:20" s="34" customFormat="1" ht="20.25" customHeight="1" x14ac:dyDescent="0.2">
      <c r="A61" s="38" t="s">
        <v>10</v>
      </c>
      <c r="B61" s="26" t="s">
        <v>11</v>
      </c>
      <c r="C61" s="55">
        <v>25154556000163</v>
      </c>
      <c r="D61" s="27" t="s">
        <v>192</v>
      </c>
      <c r="E61" s="28" t="s">
        <v>81</v>
      </c>
      <c r="F61" s="29">
        <v>43943</v>
      </c>
      <c r="G61" s="29">
        <v>44126</v>
      </c>
      <c r="H61" s="36">
        <v>14787</v>
      </c>
      <c r="I61" s="31" t="s">
        <v>193</v>
      </c>
      <c r="T61" s="35" t="s">
        <v>194</v>
      </c>
    </row>
    <row r="62" spans="1:20" s="34" customFormat="1" ht="20.25" customHeight="1" x14ac:dyDescent="0.2">
      <c r="A62" s="38" t="s">
        <v>10</v>
      </c>
      <c r="B62" s="26" t="s">
        <v>11</v>
      </c>
      <c r="C62" s="55">
        <v>31159301000196</v>
      </c>
      <c r="D62" s="27" t="s">
        <v>195</v>
      </c>
      <c r="E62" s="28" t="s">
        <v>81</v>
      </c>
      <c r="F62" s="29">
        <v>43941</v>
      </c>
      <c r="G62" s="29">
        <v>44124</v>
      </c>
      <c r="H62" s="36">
        <v>10432.049999999999</v>
      </c>
      <c r="I62" s="31" t="s">
        <v>196</v>
      </c>
      <c r="T62" s="35" t="s">
        <v>197</v>
      </c>
    </row>
    <row r="63" spans="1:20" s="34" customFormat="1" ht="20.25" customHeight="1" x14ac:dyDescent="0.2">
      <c r="A63" s="38" t="s">
        <v>10</v>
      </c>
      <c r="B63" s="26" t="s">
        <v>11</v>
      </c>
      <c r="C63" s="56">
        <v>37144107000113</v>
      </c>
      <c r="D63" s="40" t="s">
        <v>198</v>
      </c>
      <c r="E63" s="28" t="s">
        <v>81</v>
      </c>
      <c r="F63" s="41">
        <v>43932</v>
      </c>
      <c r="G63" s="29">
        <v>44104</v>
      </c>
      <c r="H63" s="36">
        <v>24476.75</v>
      </c>
      <c r="I63" s="31" t="s">
        <v>199</v>
      </c>
      <c r="T63" s="35" t="s">
        <v>200</v>
      </c>
    </row>
    <row r="64" spans="1:20" s="34" customFormat="1" ht="20.25" customHeight="1" x14ac:dyDescent="0.2">
      <c r="A64" s="38" t="s">
        <v>10</v>
      </c>
      <c r="B64" s="26" t="s">
        <v>11</v>
      </c>
      <c r="C64" s="57">
        <v>27570981000169</v>
      </c>
      <c r="D64" s="43" t="s">
        <v>201</v>
      </c>
      <c r="E64" s="28" t="s">
        <v>81</v>
      </c>
      <c r="F64" s="44">
        <v>43971</v>
      </c>
      <c r="G64" s="29">
        <v>44104</v>
      </c>
      <c r="H64" s="36">
        <v>3477.5</v>
      </c>
      <c r="I64" s="31" t="s">
        <v>202</v>
      </c>
      <c r="T64" s="35" t="s">
        <v>203</v>
      </c>
    </row>
    <row r="65" spans="1:20" s="34" customFormat="1" ht="20.25" customHeight="1" x14ac:dyDescent="0.2">
      <c r="A65" s="38" t="s">
        <v>10</v>
      </c>
      <c r="B65" s="26" t="s">
        <v>11</v>
      </c>
      <c r="C65" s="57">
        <v>29805727000128</v>
      </c>
      <c r="D65" s="43" t="s">
        <v>204</v>
      </c>
      <c r="E65" s="28" t="s">
        <v>81</v>
      </c>
      <c r="F65" s="45">
        <v>43976</v>
      </c>
      <c r="G65" s="46">
        <v>44160</v>
      </c>
      <c r="H65" s="36">
        <v>2434.15</v>
      </c>
      <c r="I65" s="37" t="s">
        <v>205</v>
      </c>
      <c r="T65" s="35" t="s">
        <v>206</v>
      </c>
    </row>
    <row r="66" spans="1:20" s="34" customFormat="1" ht="20.25" customHeight="1" x14ac:dyDescent="0.2">
      <c r="A66" s="38"/>
      <c r="B66" s="47"/>
      <c r="C66" s="42"/>
      <c r="D66" s="43"/>
      <c r="E66" s="48"/>
      <c r="F66" s="45"/>
      <c r="G66" s="45"/>
      <c r="H66" s="49"/>
      <c r="I66" s="50"/>
      <c r="T66" s="35" t="s">
        <v>207</v>
      </c>
    </row>
    <row r="67" spans="1:20" s="34" customFormat="1" ht="20.25" customHeight="1" x14ac:dyDescent="0.2">
      <c r="A67" s="38"/>
      <c r="B67" s="47"/>
      <c r="C67" s="42"/>
      <c r="D67" s="43"/>
      <c r="E67" s="48"/>
      <c r="F67" s="45"/>
      <c r="G67" s="45"/>
      <c r="H67" s="49"/>
      <c r="I67" s="50"/>
      <c r="T67" s="35" t="s">
        <v>208</v>
      </c>
    </row>
    <row r="68" spans="1:20" s="34" customFormat="1" ht="20.25" customHeight="1" x14ac:dyDescent="0.2">
      <c r="A68" s="38"/>
      <c r="B68" s="47"/>
      <c r="C68" s="42"/>
      <c r="D68" s="43"/>
      <c r="E68" s="48"/>
      <c r="F68" s="45"/>
      <c r="G68" s="45"/>
      <c r="H68" s="49"/>
      <c r="I68" s="50"/>
      <c r="T68" s="35" t="s">
        <v>209</v>
      </c>
    </row>
    <row r="69" spans="1:20" s="34" customFormat="1" ht="20.25" customHeight="1" x14ac:dyDescent="0.2">
      <c r="A69" s="38"/>
      <c r="B69" s="47"/>
      <c r="C69" s="42"/>
      <c r="D69" s="43"/>
      <c r="E69" s="48"/>
      <c r="F69" s="45"/>
      <c r="G69" s="45"/>
      <c r="H69" s="49"/>
      <c r="I69" s="50"/>
      <c r="T69" s="35" t="s">
        <v>210</v>
      </c>
    </row>
    <row r="70" spans="1:20" s="34" customFormat="1" ht="20.25" customHeight="1" x14ac:dyDescent="0.2">
      <c r="A70" s="38"/>
      <c r="B70" s="47"/>
      <c r="C70" s="42"/>
      <c r="D70" s="43"/>
      <c r="E70" s="48"/>
      <c r="F70" s="45"/>
      <c r="G70" s="45"/>
      <c r="H70" s="49"/>
      <c r="I70" s="50"/>
      <c r="T70" s="35" t="s">
        <v>211</v>
      </c>
    </row>
    <row r="71" spans="1:20" s="34" customFormat="1" ht="20.25" customHeight="1" x14ac:dyDescent="0.2">
      <c r="A71" s="38"/>
      <c r="B71" s="47"/>
      <c r="C71" s="42"/>
      <c r="D71" s="43"/>
      <c r="E71" s="48"/>
      <c r="F71" s="45"/>
      <c r="G71" s="45"/>
      <c r="H71" s="49"/>
      <c r="I71" s="50"/>
      <c r="T71" s="35" t="s">
        <v>212</v>
      </c>
    </row>
    <row r="72" spans="1:20" s="34" customFormat="1" ht="20.25" customHeight="1" x14ac:dyDescent="0.2">
      <c r="A72" s="38"/>
      <c r="B72" s="47"/>
      <c r="C72" s="42"/>
      <c r="D72" s="43"/>
      <c r="E72" s="48"/>
      <c r="F72" s="45"/>
      <c r="G72" s="45"/>
      <c r="H72" s="49"/>
      <c r="I72" s="50"/>
      <c r="T72" s="35" t="s">
        <v>213</v>
      </c>
    </row>
    <row r="73" spans="1:20" s="34" customFormat="1" ht="20.25" customHeight="1" x14ac:dyDescent="0.2">
      <c r="A73" s="38"/>
      <c r="B73" s="47"/>
      <c r="C73" s="42"/>
      <c r="D73" s="43"/>
      <c r="E73" s="48"/>
      <c r="F73" s="45"/>
      <c r="G73" s="45"/>
      <c r="H73" s="49"/>
      <c r="I73" s="50"/>
      <c r="T73" s="35" t="s">
        <v>214</v>
      </c>
    </row>
    <row r="74" spans="1:20" s="34" customFormat="1" ht="20.25" customHeight="1" x14ac:dyDescent="0.2">
      <c r="A74" s="38"/>
      <c r="B74" s="47"/>
      <c r="C74" s="42"/>
      <c r="D74" s="43"/>
      <c r="E74" s="48"/>
      <c r="F74" s="45"/>
      <c r="G74" s="45"/>
      <c r="H74" s="49"/>
      <c r="I74" s="50"/>
      <c r="T74" s="35" t="s">
        <v>215</v>
      </c>
    </row>
    <row r="75" spans="1:20" s="34" customFormat="1" ht="20.25" customHeight="1" x14ac:dyDescent="0.2">
      <c r="A75" s="38"/>
      <c r="B75" s="47"/>
      <c r="C75" s="42"/>
      <c r="D75" s="43"/>
      <c r="E75" s="48"/>
      <c r="F75" s="45"/>
      <c r="G75" s="45"/>
      <c r="H75" s="49"/>
      <c r="I75" s="50"/>
      <c r="T75" s="35" t="s">
        <v>216</v>
      </c>
    </row>
    <row r="76" spans="1:20" ht="20.25" customHeight="1" x14ac:dyDescent="0.2"/>
    <row r="77" spans="1:20" ht="20.25" customHeight="1" x14ac:dyDescent="0.2"/>
    <row r="78" spans="1:20" ht="20.25" customHeight="1" x14ac:dyDescent="0.2"/>
    <row r="79" spans="1:20" ht="20.25" customHeight="1" x14ac:dyDescent="0.2"/>
    <row r="80" spans="1:2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  <row r="152" ht="20.25" customHeight="1" x14ac:dyDescent="0.2"/>
    <row r="153" ht="20.25" customHeight="1" x14ac:dyDescent="0.2"/>
    <row r="154" ht="20.25" customHeight="1" x14ac:dyDescent="0.2"/>
    <row r="155" ht="20.25" customHeight="1" x14ac:dyDescent="0.2"/>
    <row r="156" ht="20.25" customHeight="1" x14ac:dyDescent="0.2"/>
    <row r="157" ht="20.25" customHeight="1" x14ac:dyDescent="0.2"/>
    <row r="158" ht="20.25" customHeight="1" x14ac:dyDescent="0.2"/>
    <row r="159" ht="20.25" customHeight="1" x14ac:dyDescent="0.2"/>
    <row r="160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  <row r="432" ht="20.25" customHeight="1" x14ac:dyDescent="0.2"/>
    <row r="433" ht="20.25" customHeight="1" x14ac:dyDescent="0.2"/>
    <row r="434" ht="20.25" customHeight="1" x14ac:dyDescent="0.2"/>
    <row r="435" ht="20.25" customHeight="1" x14ac:dyDescent="0.2"/>
    <row r="436" ht="20.25" customHeight="1" x14ac:dyDescent="0.2"/>
    <row r="437" ht="20.25" customHeight="1" x14ac:dyDescent="0.2"/>
    <row r="438" ht="20.25" customHeight="1" x14ac:dyDescent="0.2"/>
    <row r="439" ht="20.25" customHeight="1" x14ac:dyDescent="0.2"/>
    <row r="440" ht="20.25" customHeight="1" x14ac:dyDescent="0.2"/>
    <row r="441" ht="20.25" customHeight="1" x14ac:dyDescent="0.2"/>
    <row r="442" ht="20.25" customHeight="1" x14ac:dyDescent="0.2"/>
    <row r="443" ht="20.25" customHeight="1" x14ac:dyDescent="0.2"/>
    <row r="444" ht="20.25" customHeight="1" x14ac:dyDescent="0.2"/>
    <row r="445" ht="20.25" customHeight="1" x14ac:dyDescent="0.2"/>
    <row r="446" ht="20.25" customHeight="1" x14ac:dyDescent="0.2"/>
    <row r="447" ht="20.25" customHeight="1" x14ac:dyDescent="0.2"/>
    <row r="448" ht="20.25" customHeight="1" x14ac:dyDescent="0.2"/>
    <row r="449" ht="20.25" customHeight="1" x14ac:dyDescent="0.2"/>
    <row r="450" ht="20.25" customHeight="1" x14ac:dyDescent="0.2"/>
    <row r="451" ht="20.25" customHeight="1" x14ac:dyDescent="0.2"/>
    <row r="452" ht="20.25" customHeight="1" x14ac:dyDescent="0.2"/>
    <row r="453" ht="20.25" customHeight="1" x14ac:dyDescent="0.2"/>
    <row r="454" ht="20.25" customHeight="1" x14ac:dyDescent="0.2"/>
    <row r="455" ht="20.25" customHeight="1" x14ac:dyDescent="0.2"/>
    <row r="456" ht="20.25" customHeight="1" x14ac:dyDescent="0.2"/>
    <row r="457" ht="20.25" customHeight="1" x14ac:dyDescent="0.2"/>
    <row r="458" ht="20.25" customHeight="1" x14ac:dyDescent="0.2"/>
    <row r="459" ht="20.25" customHeight="1" x14ac:dyDescent="0.2"/>
    <row r="460" ht="20.25" customHeight="1" x14ac:dyDescent="0.2"/>
    <row r="461" ht="20.25" customHeight="1" x14ac:dyDescent="0.2"/>
    <row r="462" ht="20.25" customHeight="1" x14ac:dyDescent="0.2"/>
    <row r="463" ht="20.25" customHeight="1" x14ac:dyDescent="0.2"/>
    <row r="464" ht="20.25" customHeight="1" x14ac:dyDescent="0.2"/>
    <row r="465" ht="20.25" customHeight="1" x14ac:dyDescent="0.2"/>
    <row r="466" ht="20.25" customHeight="1" x14ac:dyDescent="0.2"/>
    <row r="467" ht="20.25" customHeight="1" x14ac:dyDescent="0.2"/>
    <row r="468" ht="20.25" customHeight="1" x14ac:dyDescent="0.2"/>
    <row r="469" ht="20.25" customHeight="1" x14ac:dyDescent="0.2"/>
    <row r="470" ht="20.25" customHeight="1" x14ac:dyDescent="0.2"/>
    <row r="471" ht="20.25" customHeight="1" x14ac:dyDescent="0.2"/>
    <row r="472" ht="20.25" customHeight="1" x14ac:dyDescent="0.2"/>
    <row r="473" ht="20.25" customHeight="1" x14ac:dyDescent="0.2"/>
    <row r="474" ht="20.25" customHeight="1" x14ac:dyDescent="0.2"/>
    <row r="475" ht="20.25" customHeight="1" x14ac:dyDescent="0.2"/>
    <row r="476" ht="20.25" customHeight="1" x14ac:dyDescent="0.2"/>
    <row r="477" ht="20.25" customHeight="1" x14ac:dyDescent="0.2"/>
    <row r="478" ht="20.25" customHeight="1" x14ac:dyDescent="0.2"/>
    <row r="479" ht="20.25" customHeight="1" x14ac:dyDescent="0.2"/>
    <row r="480" ht="20.25" customHeight="1" x14ac:dyDescent="0.2"/>
    <row r="481" ht="20.25" customHeight="1" x14ac:dyDescent="0.2"/>
    <row r="482" ht="20.25" customHeight="1" x14ac:dyDescent="0.2"/>
    <row r="483" ht="20.25" customHeight="1" x14ac:dyDescent="0.2"/>
    <row r="484" ht="20.25" customHeight="1" x14ac:dyDescent="0.2"/>
    <row r="485" ht="20.25" customHeight="1" x14ac:dyDescent="0.2"/>
    <row r="486" ht="20.25" customHeight="1" x14ac:dyDescent="0.2"/>
    <row r="487" ht="20.25" customHeight="1" x14ac:dyDescent="0.2"/>
    <row r="488" ht="20.25" customHeight="1" x14ac:dyDescent="0.2"/>
    <row r="489" ht="20.25" customHeight="1" x14ac:dyDescent="0.2"/>
    <row r="490" ht="20.25" customHeight="1" x14ac:dyDescent="0.2"/>
    <row r="491" ht="20.25" customHeight="1" x14ac:dyDescent="0.2"/>
    <row r="492" ht="20.25" customHeight="1" x14ac:dyDescent="0.2"/>
    <row r="493" ht="20.25" customHeight="1" x14ac:dyDescent="0.2"/>
    <row r="494" ht="20.25" customHeight="1" x14ac:dyDescent="0.2"/>
    <row r="495" ht="20.25" customHeight="1" x14ac:dyDescent="0.2"/>
    <row r="496" ht="20.25" customHeight="1" x14ac:dyDescent="0.2"/>
    <row r="497" ht="20.25" customHeight="1" x14ac:dyDescent="0.2"/>
    <row r="498" ht="20.25" customHeight="1" x14ac:dyDescent="0.2"/>
    <row r="499" ht="20.25" customHeight="1" x14ac:dyDescent="0.2"/>
    <row r="500" ht="20.25" customHeight="1" x14ac:dyDescent="0.2"/>
    <row r="501" ht="20.25" customHeight="1" x14ac:dyDescent="0.2"/>
    <row r="502" ht="20.25" customHeight="1" x14ac:dyDescent="0.2"/>
    <row r="503" ht="20.25" customHeight="1" x14ac:dyDescent="0.2"/>
    <row r="504" ht="20.25" customHeight="1" x14ac:dyDescent="0.2"/>
    <row r="505" ht="20.25" customHeight="1" x14ac:dyDescent="0.2"/>
    <row r="506" ht="20.25" customHeight="1" x14ac:dyDescent="0.2"/>
    <row r="507" ht="20.25" customHeight="1" x14ac:dyDescent="0.2"/>
    <row r="508" ht="20.25" customHeight="1" x14ac:dyDescent="0.2"/>
    <row r="509" ht="20.25" customHeight="1" x14ac:dyDescent="0.2"/>
    <row r="510" ht="20.25" customHeight="1" x14ac:dyDescent="0.2"/>
    <row r="511" ht="20.25" customHeight="1" x14ac:dyDescent="0.2"/>
    <row r="512" ht="20.25" customHeight="1" x14ac:dyDescent="0.2"/>
    <row r="513" ht="20.25" customHeight="1" x14ac:dyDescent="0.2"/>
    <row r="514" ht="20.25" customHeight="1" x14ac:dyDescent="0.2"/>
    <row r="515" ht="20.25" customHeight="1" x14ac:dyDescent="0.2"/>
    <row r="516" ht="20.25" customHeight="1" x14ac:dyDescent="0.2"/>
    <row r="517" ht="20.25" customHeight="1" x14ac:dyDescent="0.2"/>
    <row r="518" ht="20.25" customHeight="1" x14ac:dyDescent="0.2"/>
    <row r="519" ht="20.25" customHeight="1" x14ac:dyDescent="0.2"/>
    <row r="520" ht="20.25" customHeight="1" x14ac:dyDescent="0.2"/>
    <row r="521" ht="20.25" customHeight="1" x14ac:dyDescent="0.2"/>
    <row r="522" ht="20.25" customHeight="1" x14ac:dyDescent="0.2"/>
    <row r="523" ht="20.25" customHeight="1" x14ac:dyDescent="0.2"/>
    <row r="524" ht="20.25" customHeight="1" x14ac:dyDescent="0.2"/>
    <row r="525" ht="20.25" customHeight="1" x14ac:dyDescent="0.2"/>
    <row r="526" ht="20.25" customHeight="1" x14ac:dyDescent="0.2"/>
    <row r="527" ht="20.25" customHeight="1" x14ac:dyDescent="0.2"/>
    <row r="528" ht="20.25" customHeight="1" x14ac:dyDescent="0.2"/>
    <row r="529" ht="20.25" customHeight="1" x14ac:dyDescent="0.2"/>
    <row r="530" ht="20.25" customHeight="1" x14ac:dyDescent="0.2"/>
    <row r="531" ht="20.25" customHeight="1" x14ac:dyDescent="0.2"/>
    <row r="532" ht="20.25" customHeight="1" x14ac:dyDescent="0.2"/>
    <row r="533" ht="20.25" customHeight="1" x14ac:dyDescent="0.2"/>
    <row r="534" ht="20.25" customHeight="1" x14ac:dyDescent="0.2"/>
    <row r="535" ht="20.25" customHeight="1" x14ac:dyDescent="0.2"/>
    <row r="536" ht="20.25" customHeight="1" x14ac:dyDescent="0.2"/>
    <row r="537" ht="20.25" customHeight="1" x14ac:dyDescent="0.2"/>
    <row r="538" ht="20.25" customHeight="1" x14ac:dyDescent="0.2"/>
    <row r="539" ht="20.25" customHeight="1" x14ac:dyDescent="0.2"/>
    <row r="540" ht="20.25" customHeight="1" x14ac:dyDescent="0.2"/>
    <row r="541" ht="20.25" customHeight="1" x14ac:dyDescent="0.2"/>
    <row r="542" ht="20.25" customHeight="1" x14ac:dyDescent="0.2"/>
    <row r="543" ht="20.25" customHeight="1" x14ac:dyDescent="0.2"/>
    <row r="544" ht="20.25" customHeight="1" x14ac:dyDescent="0.2"/>
    <row r="545" ht="20.25" customHeight="1" x14ac:dyDescent="0.2"/>
    <row r="546" ht="20.25" customHeight="1" x14ac:dyDescent="0.2"/>
    <row r="547" ht="20.25" customHeight="1" x14ac:dyDescent="0.2"/>
    <row r="548" ht="20.25" customHeight="1" x14ac:dyDescent="0.2"/>
    <row r="549" ht="20.25" customHeight="1" x14ac:dyDescent="0.2"/>
    <row r="550" ht="20.25" customHeight="1" x14ac:dyDescent="0.2"/>
    <row r="551" ht="20.25" customHeight="1" x14ac:dyDescent="0.2"/>
    <row r="552" ht="20.25" customHeight="1" x14ac:dyDescent="0.2"/>
    <row r="553" ht="20.25" customHeight="1" x14ac:dyDescent="0.2"/>
    <row r="554" ht="20.25" customHeight="1" x14ac:dyDescent="0.2"/>
    <row r="555" ht="20.25" customHeight="1" x14ac:dyDescent="0.2"/>
    <row r="556" ht="20.25" customHeight="1" x14ac:dyDescent="0.2"/>
    <row r="557" ht="20.25" customHeight="1" x14ac:dyDescent="0.2"/>
    <row r="558" ht="20.25" customHeight="1" x14ac:dyDescent="0.2"/>
    <row r="559" ht="20.25" customHeight="1" x14ac:dyDescent="0.2"/>
    <row r="560" ht="20.25" customHeight="1" x14ac:dyDescent="0.2"/>
    <row r="561" ht="20.25" customHeight="1" x14ac:dyDescent="0.2"/>
    <row r="562" ht="20.25" customHeight="1" x14ac:dyDescent="0.2"/>
    <row r="563" ht="20.25" customHeight="1" x14ac:dyDescent="0.2"/>
    <row r="564" ht="20.25" customHeight="1" x14ac:dyDescent="0.2"/>
    <row r="565" ht="20.25" customHeight="1" x14ac:dyDescent="0.2"/>
    <row r="566" ht="20.25" customHeight="1" x14ac:dyDescent="0.2"/>
    <row r="567" ht="20.25" customHeight="1" x14ac:dyDescent="0.2"/>
    <row r="568" ht="20.25" customHeight="1" x14ac:dyDescent="0.2"/>
    <row r="569" ht="20.25" customHeight="1" x14ac:dyDescent="0.2"/>
    <row r="570" ht="20.25" customHeight="1" x14ac:dyDescent="0.2"/>
    <row r="571" ht="20.25" customHeight="1" x14ac:dyDescent="0.2"/>
    <row r="572" ht="20.25" customHeight="1" x14ac:dyDescent="0.2"/>
    <row r="573" ht="20.25" customHeight="1" x14ac:dyDescent="0.2"/>
    <row r="574" ht="20.25" customHeight="1" x14ac:dyDescent="0.2"/>
    <row r="575" ht="20.25" customHeight="1" x14ac:dyDescent="0.2"/>
    <row r="576" ht="20.25" customHeight="1" x14ac:dyDescent="0.2"/>
    <row r="577" ht="20.25" customHeight="1" x14ac:dyDescent="0.2"/>
    <row r="578" ht="20.25" customHeight="1" x14ac:dyDescent="0.2"/>
    <row r="579" ht="20.25" customHeight="1" x14ac:dyDescent="0.2"/>
    <row r="580" ht="20.25" customHeight="1" x14ac:dyDescent="0.2"/>
    <row r="581" ht="20.25" customHeight="1" x14ac:dyDescent="0.2"/>
    <row r="582" ht="20.25" customHeight="1" x14ac:dyDescent="0.2"/>
    <row r="583" ht="20.25" customHeight="1" x14ac:dyDescent="0.2"/>
    <row r="584" ht="20.25" customHeight="1" x14ac:dyDescent="0.2"/>
    <row r="585" ht="20.25" customHeight="1" x14ac:dyDescent="0.2"/>
    <row r="586" ht="20.25" customHeight="1" x14ac:dyDescent="0.2"/>
    <row r="587" ht="20.25" customHeight="1" x14ac:dyDescent="0.2"/>
    <row r="588" ht="20.25" customHeight="1" x14ac:dyDescent="0.2"/>
    <row r="589" ht="20.25" customHeight="1" x14ac:dyDescent="0.2"/>
    <row r="590" ht="20.25" customHeight="1" x14ac:dyDescent="0.2"/>
    <row r="591" ht="20.25" customHeight="1" x14ac:dyDescent="0.2"/>
    <row r="592" ht="20.25" customHeight="1" x14ac:dyDescent="0.2"/>
    <row r="593" ht="20.25" customHeight="1" x14ac:dyDescent="0.2"/>
    <row r="594" ht="20.25" customHeight="1" x14ac:dyDescent="0.2"/>
    <row r="595" ht="20.25" customHeight="1" x14ac:dyDescent="0.2"/>
    <row r="596" ht="20.25" customHeight="1" x14ac:dyDescent="0.2"/>
    <row r="597" ht="20.25" customHeight="1" x14ac:dyDescent="0.2"/>
    <row r="598" ht="20.25" customHeight="1" x14ac:dyDescent="0.2"/>
    <row r="599" ht="20.25" customHeight="1" x14ac:dyDescent="0.2"/>
    <row r="600" ht="20.25" customHeight="1" x14ac:dyDescent="0.2"/>
    <row r="601" ht="20.25" customHeight="1" x14ac:dyDescent="0.2"/>
    <row r="602" ht="20.25" customHeight="1" x14ac:dyDescent="0.2"/>
    <row r="603" ht="20.25" customHeight="1" x14ac:dyDescent="0.2"/>
    <row r="604" ht="20.25" customHeight="1" x14ac:dyDescent="0.2"/>
    <row r="605" ht="20.25" customHeight="1" x14ac:dyDescent="0.2"/>
    <row r="606" ht="20.25" customHeight="1" x14ac:dyDescent="0.2"/>
    <row r="607" ht="20.25" customHeight="1" x14ac:dyDescent="0.2"/>
    <row r="608" ht="20.25" customHeight="1" x14ac:dyDescent="0.2"/>
    <row r="609" ht="20.25" customHeight="1" x14ac:dyDescent="0.2"/>
    <row r="610" ht="20.25" customHeight="1" x14ac:dyDescent="0.2"/>
    <row r="611" ht="20.25" customHeight="1" x14ac:dyDescent="0.2"/>
    <row r="612" ht="20.25" customHeight="1" x14ac:dyDescent="0.2"/>
    <row r="613" ht="20.25" customHeight="1" x14ac:dyDescent="0.2"/>
    <row r="614" ht="20.25" customHeight="1" x14ac:dyDescent="0.2"/>
    <row r="615" ht="20.25" customHeight="1" x14ac:dyDescent="0.2"/>
    <row r="616" ht="20.25" customHeight="1" x14ac:dyDescent="0.2"/>
    <row r="617" ht="20.25" customHeight="1" x14ac:dyDescent="0.2"/>
    <row r="618" ht="20.25" customHeight="1" x14ac:dyDescent="0.2"/>
    <row r="619" ht="20.25" customHeight="1" x14ac:dyDescent="0.2"/>
    <row r="620" ht="20.25" customHeight="1" x14ac:dyDescent="0.2"/>
    <row r="621" ht="20.25" customHeight="1" x14ac:dyDescent="0.2"/>
    <row r="622" ht="20.25" customHeight="1" x14ac:dyDescent="0.2"/>
    <row r="623" ht="20.25" customHeight="1" x14ac:dyDescent="0.2"/>
    <row r="624" ht="20.25" customHeight="1" x14ac:dyDescent="0.2"/>
    <row r="625" ht="20.25" customHeight="1" x14ac:dyDescent="0.2"/>
    <row r="626" ht="20.25" customHeight="1" x14ac:dyDescent="0.2"/>
    <row r="627" ht="20.25" customHeight="1" x14ac:dyDescent="0.2"/>
    <row r="628" ht="20.25" customHeight="1" x14ac:dyDescent="0.2"/>
    <row r="629" ht="20.25" customHeight="1" x14ac:dyDescent="0.2"/>
    <row r="630" ht="20.25" customHeight="1" x14ac:dyDescent="0.2"/>
    <row r="631" ht="20.25" customHeight="1" x14ac:dyDescent="0.2"/>
    <row r="632" ht="20.25" customHeight="1" x14ac:dyDescent="0.2"/>
    <row r="633" ht="20.25" customHeight="1" x14ac:dyDescent="0.2"/>
    <row r="634" ht="20.25" customHeight="1" x14ac:dyDescent="0.2"/>
    <row r="635" ht="20.25" customHeight="1" x14ac:dyDescent="0.2"/>
    <row r="636" ht="20.25" customHeight="1" x14ac:dyDescent="0.2"/>
    <row r="637" ht="20.25" customHeight="1" x14ac:dyDescent="0.2"/>
    <row r="638" ht="20.25" customHeight="1" x14ac:dyDescent="0.2"/>
    <row r="639" ht="20.25" customHeight="1" x14ac:dyDescent="0.2"/>
    <row r="640" ht="20.25" customHeight="1" x14ac:dyDescent="0.2"/>
    <row r="641" ht="20.25" customHeight="1" x14ac:dyDescent="0.2"/>
    <row r="642" ht="20.25" customHeight="1" x14ac:dyDescent="0.2"/>
    <row r="643" ht="20.25" customHeight="1" x14ac:dyDescent="0.2"/>
    <row r="644" ht="20.25" customHeight="1" x14ac:dyDescent="0.2"/>
    <row r="645" ht="20.25" customHeight="1" x14ac:dyDescent="0.2"/>
    <row r="646" ht="20.25" customHeight="1" x14ac:dyDescent="0.2"/>
    <row r="647" ht="20.25" customHeight="1" x14ac:dyDescent="0.2"/>
    <row r="648" ht="20.25" customHeight="1" x14ac:dyDescent="0.2"/>
    <row r="649" ht="20.25" customHeight="1" x14ac:dyDescent="0.2"/>
    <row r="650" ht="20.25" customHeight="1" x14ac:dyDescent="0.2"/>
    <row r="651" ht="20.25" customHeight="1" x14ac:dyDescent="0.2"/>
    <row r="652" ht="20.25" customHeight="1" x14ac:dyDescent="0.2"/>
    <row r="653" ht="20.25" customHeight="1" x14ac:dyDescent="0.2"/>
    <row r="654" ht="20.25" customHeight="1" x14ac:dyDescent="0.2"/>
    <row r="655" ht="20.25" customHeight="1" x14ac:dyDescent="0.2"/>
    <row r="656" ht="20.25" customHeight="1" x14ac:dyDescent="0.2"/>
    <row r="657" ht="20.25" customHeight="1" x14ac:dyDescent="0.2"/>
    <row r="658" ht="20.25" customHeight="1" x14ac:dyDescent="0.2"/>
    <row r="659" ht="20.25" customHeight="1" x14ac:dyDescent="0.2"/>
    <row r="660" ht="20.25" customHeight="1" x14ac:dyDescent="0.2"/>
    <row r="661" ht="20.25" customHeight="1" x14ac:dyDescent="0.2"/>
    <row r="662" ht="20.25" customHeight="1" x14ac:dyDescent="0.2"/>
    <row r="663" ht="20.25" customHeight="1" x14ac:dyDescent="0.2"/>
    <row r="664" ht="20.25" customHeight="1" x14ac:dyDescent="0.2"/>
    <row r="665" ht="20.25" customHeight="1" x14ac:dyDescent="0.2"/>
    <row r="666" ht="20.25" customHeight="1" x14ac:dyDescent="0.2"/>
    <row r="667" ht="20.25" customHeight="1" x14ac:dyDescent="0.2"/>
    <row r="668" ht="20.25" customHeight="1" x14ac:dyDescent="0.2"/>
    <row r="669" ht="20.25" customHeight="1" x14ac:dyDescent="0.2"/>
    <row r="670" ht="20.25" customHeight="1" x14ac:dyDescent="0.2"/>
    <row r="671" ht="20.25" customHeight="1" x14ac:dyDescent="0.2"/>
    <row r="672" ht="20.25" customHeight="1" x14ac:dyDescent="0.2"/>
    <row r="673" ht="20.25" customHeight="1" x14ac:dyDescent="0.2"/>
    <row r="674" ht="20.25" customHeight="1" x14ac:dyDescent="0.2"/>
    <row r="675" ht="20.25" customHeight="1" x14ac:dyDescent="0.2"/>
    <row r="676" ht="20.25" customHeight="1" x14ac:dyDescent="0.2"/>
    <row r="677" ht="20.25" customHeight="1" x14ac:dyDescent="0.2"/>
    <row r="678" ht="20.25" customHeight="1" x14ac:dyDescent="0.2"/>
    <row r="679" ht="20.25" customHeight="1" x14ac:dyDescent="0.2"/>
    <row r="680" ht="20.25" customHeight="1" x14ac:dyDescent="0.2"/>
    <row r="681" ht="20.25" customHeight="1" x14ac:dyDescent="0.2"/>
    <row r="682" ht="20.25" customHeight="1" x14ac:dyDescent="0.2"/>
    <row r="683" ht="20.25" customHeight="1" x14ac:dyDescent="0.2"/>
    <row r="684" ht="20.25" customHeight="1" x14ac:dyDescent="0.2"/>
    <row r="685" ht="20.25" customHeight="1" x14ac:dyDescent="0.2"/>
    <row r="686" ht="20.25" customHeight="1" x14ac:dyDescent="0.2"/>
    <row r="687" ht="20.25" customHeight="1" x14ac:dyDescent="0.2"/>
    <row r="688" ht="20.25" customHeight="1" x14ac:dyDescent="0.2"/>
    <row r="689" ht="20.25" customHeight="1" x14ac:dyDescent="0.2"/>
    <row r="690" ht="20.25" customHeight="1" x14ac:dyDescent="0.2"/>
    <row r="691" ht="20.25" customHeight="1" x14ac:dyDescent="0.2"/>
    <row r="692" ht="20.25" customHeight="1" x14ac:dyDescent="0.2"/>
    <row r="693" ht="20.25" customHeight="1" x14ac:dyDescent="0.2"/>
    <row r="694" ht="20.25" customHeight="1" x14ac:dyDescent="0.2"/>
    <row r="695" ht="20.25" customHeight="1" x14ac:dyDescent="0.2"/>
    <row r="696" ht="20.25" customHeight="1" x14ac:dyDescent="0.2"/>
    <row r="697" ht="20.25" customHeight="1" x14ac:dyDescent="0.2"/>
    <row r="698" ht="20.25" customHeight="1" x14ac:dyDescent="0.2"/>
    <row r="699" ht="20.25" customHeight="1" x14ac:dyDescent="0.2"/>
    <row r="700" ht="20.25" customHeight="1" x14ac:dyDescent="0.2"/>
    <row r="701" ht="20.25" customHeight="1" x14ac:dyDescent="0.2"/>
    <row r="702" ht="20.25" customHeight="1" x14ac:dyDescent="0.2"/>
    <row r="703" ht="20.25" customHeight="1" x14ac:dyDescent="0.2"/>
    <row r="704" ht="20.25" customHeight="1" x14ac:dyDescent="0.2"/>
    <row r="705" ht="20.25" customHeight="1" x14ac:dyDescent="0.2"/>
    <row r="706" ht="20.25" customHeight="1" x14ac:dyDescent="0.2"/>
    <row r="707" ht="20.25" customHeight="1" x14ac:dyDescent="0.2"/>
    <row r="708" ht="20.25" customHeight="1" x14ac:dyDescent="0.2"/>
    <row r="709" ht="20.25" customHeight="1" x14ac:dyDescent="0.2"/>
    <row r="710" ht="20.25" customHeight="1" x14ac:dyDescent="0.2"/>
    <row r="711" ht="20.25" customHeight="1" x14ac:dyDescent="0.2"/>
    <row r="712" ht="20.25" customHeight="1" x14ac:dyDescent="0.2"/>
    <row r="713" ht="20.25" customHeight="1" x14ac:dyDescent="0.2"/>
    <row r="714" ht="20.25" customHeight="1" x14ac:dyDescent="0.2"/>
    <row r="715" ht="20.25" customHeight="1" x14ac:dyDescent="0.2"/>
    <row r="716" ht="20.25" customHeight="1" x14ac:dyDescent="0.2"/>
    <row r="717" ht="20.25" customHeight="1" x14ac:dyDescent="0.2"/>
    <row r="718" ht="20.25" customHeight="1" x14ac:dyDescent="0.2"/>
    <row r="719" ht="20.25" customHeight="1" x14ac:dyDescent="0.2"/>
    <row r="720" ht="20.25" customHeight="1" x14ac:dyDescent="0.2"/>
    <row r="721" ht="20.25" customHeight="1" x14ac:dyDescent="0.2"/>
    <row r="722" ht="20.25" customHeight="1" x14ac:dyDescent="0.2"/>
    <row r="723" ht="20.25" customHeight="1" x14ac:dyDescent="0.2"/>
    <row r="724" ht="20.25" customHeight="1" x14ac:dyDescent="0.2"/>
    <row r="725" ht="20.25" customHeight="1" x14ac:dyDescent="0.2"/>
    <row r="726" ht="20.25" customHeight="1" x14ac:dyDescent="0.2"/>
    <row r="727" ht="20.25" customHeight="1" x14ac:dyDescent="0.2"/>
    <row r="728" ht="20.25" customHeight="1" x14ac:dyDescent="0.2"/>
    <row r="729" ht="20.25" customHeight="1" x14ac:dyDescent="0.2"/>
    <row r="730" ht="20.25" customHeight="1" x14ac:dyDescent="0.2"/>
    <row r="731" ht="20.25" customHeight="1" x14ac:dyDescent="0.2"/>
    <row r="732" ht="20.25" customHeight="1" x14ac:dyDescent="0.2"/>
    <row r="733" ht="20.25" customHeight="1" x14ac:dyDescent="0.2"/>
    <row r="734" ht="20.25" customHeight="1" x14ac:dyDescent="0.2"/>
    <row r="735" ht="20.25" customHeight="1" x14ac:dyDescent="0.2"/>
    <row r="736" ht="20.25" customHeight="1" x14ac:dyDescent="0.2"/>
    <row r="737" ht="20.25" customHeight="1" x14ac:dyDescent="0.2"/>
    <row r="738" ht="20.25" customHeight="1" x14ac:dyDescent="0.2"/>
    <row r="739" ht="20.25" customHeight="1" x14ac:dyDescent="0.2"/>
    <row r="740" ht="20.25" customHeight="1" x14ac:dyDescent="0.2"/>
    <row r="741" ht="20.25" customHeight="1" x14ac:dyDescent="0.2"/>
    <row r="742" ht="20.25" customHeight="1" x14ac:dyDescent="0.2"/>
    <row r="743" ht="20.25" customHeight="1" x14ac:dyDescent="0.2"/>
    <row r="744" ht="20.25" customHeight="1" x14ac:dyDescent="0.2"/>
    <row r="745" ht="20.25" customHeight="1" x14ac:dyDescent="0.2"/>
    <row r="746" ht="20.25" customHeight="1" x14ac:dyDescent="0.2"/>
    <row r="747" ht="20.25" customHeight="1" x14ac:dyDescent="0.2"/>
    <row r="748" ht="20.25" customHeight="1" x14ac:dyDescent="0.2"/>
    <row r="749" ht="20.25" customHeight="1" x14ac:dyDescent="0.2"/>
    <row r="750" ht="20.25" customHeight="1" x14ac:dyDescent="0.2"/>
    <row r="751" ht="20.25" customHeight="1" x14ac:dyDescent="0.2"/>
    <row r="752" ht="20.25" customHeight="1" x14ac:dyDescent="0.2"/>
    <row r="753" ht="20.25" customHeight="1" x14ac:dyDescent="0.2"/>
    <row r="754" ht="20.25" customHeight="1" x14ac:dyDescent="0.2"/>
    <row r="755" ht="20.25" customHeight="1" x14ac:dyDescent="0.2"/>
    <row r="756" ht="20.25" customHeight="1" x14ac:dyDescent="0.2"/>
    <row r="757" ht="20.25" customHeight="1" x14ac:dyDescent="0.2"/>
    <row r="758" ht="20.25" customHeight="1" x14ac:dyDescent="0.2"/>
    <row r="759" ht="20.25" customHeight="1" x14ac:dyDescent="0.2"/>
    <row r="760" ht="20.25" customHeight="1" x14ac:dyDescent="0.2"/>
    <row r="761" ht="20.25" customHeight="1" x14ac:dyDescent="0.2"/>
    <row r="762" ht="20.25" customHeight="1" x14ac:dyDescent="0.2"/>
    <row r="763" ht="20.25" customHeight="1" x14ac:dyDescent="0.2"/>
    <row r="764" ht="20.25" customHeight="1" x14ac:dyDescent="0.2"/>
    <row r="765" ht="20.25" customHeight="1" x14ac:dyDescent="0.2"/>
    <row r="766" ht="20.25" customHeight="1" x14ac:dyDescent="0.2"/>
    <row r="767" ht="20.25" customHeight="1" x14ac:dyDescent="0.2"/>
    <row r="768" ht="20.25" customHeight="1" x14ac:dyDescent="0.2"/>
    <row r="769" ht="20.25" customHeight="1" x14ac:dyDescent="0.2"/>
    <row r="770" ht="20.25" customHeight="1" x14ac:dyDescent="0.2"/>
    <row r="771" ht="20.25" customHeight="1" x14ac:dyDescent="0.2"/>
    <row r="772" ht="20.25" customHeight="1" x14ac:dyDescent="0.2"/>
    <row r="773" ht="20.25" customHeight="1" x14ac:dyDescent="0.2"/>
    <row r="774" ht="20.25" customHeight="1" x14ac:dyDescent="0.2"/>
    <row r="775" ht="20.25" customHeight="1" x14ac:dyDescent="0.2"/>
    <row r="776" ht="20.25" customHeight="1" x14ac:dyDescent="0.2"/>
    <row r="777" ht="20.25" customHeight="1" x14ac:dyDescent="0.2"/>
    <row r="778" ht="20.25" customHeight="1" x14ac:dyDescent="0.2"/>
    <row r="779" ht="20.25" customHeight="1" x14ac:dyDescent="0.2"/>
    <row r="780" ht="20.25" customHeight="1" x14ac:dyDescent="0.2"/>
    <row r="781" ht="20.25" customHeight="1" x14ac:dyDescent="0.2"/>
    <row r="782" ht="20.25" customHeight="1" x14ac:dyDescent="0.2"/>
    <row r="783" ht="20.25" customHeight="1" x14ac:dyDescent="0.2"/>
    <row r="784" ht="20.25" customHeight="1" x14ac:dyDescent="0.2"/>
    <row r="785" ht="20.25" customHeight="1" x14ac:dyDescent="0.2"/>
    <row r="786" ht="20.25" customHeight="1" x14ac:dyDescent="0.2"/>
    <row r="787" ht="20.25" customHeight="1" x14ac:dyDescent="0.2"/>
    <row r="788" ht="20.25" customHeight="1" x14ac:dyDescent="0.2"/>
    <row r="789" ht="20.25" customHeight="1" x14ac:dyDescent="0.2"/>
    <row r="790" ht="20.25" customHeight="1" x14ac:dyDescent="0.2"/>
    <row r="791" ht="20.25" customHeight="1" x14ac:dyDescent="0.2"/>
    <row r="792" ht="20.25" customHeight="1" x14ac:dyDescent="0.2"/>
    <row r="793" ht="20.25" customHeight="1" x14ac:dyDescent="0.2"/>
    <row r="794" ht="20.25" customHeight="1" x14ac:dyDescent="0.2"/>
    <row r="795" ht="20.25" customHeight="1" x14ac:dyDescent="0.2"/>
    <row r="796" ht="20.25" customHeight="1" x14ac:dyDescent="0.2"/>
    <row r="797" ht="20.25" customHeight="1" x14ac:dyDescent="0.2"/>
    <row r="798" ht="20.25" customHeight="1" x14ac:dyDescent="0.2"/>
    <row r="799" ht="20.25" customHeight="1" x14ac:dyDescent="0.2"/>
    <row r="800" ht="20.25" customHeight="1" x14ac:dyDescent="0.2"/>
    <row r="801" ht="20.25" customHeight="1" x14ac:dyDescent="0.2"/>
    <row r="802" ht="20.25" customHeight="1" x14ac:dyDescent="0.2"/>
    <row r="803" ht="20.25" customHeight="1" x14ac:dyDescent="0.2"/>
    <row r="804" ht="20.25" customHeight="1" x14ac:dyDescent="0.2"/>
    <row r="805" ht="20.25" customHeight="1" x14ac:dyDescent="0.2"/>
    <row r="806" ht="20.25" customHeight="1" x14ac:dyDescent="0.2"/>
    <row r="807" ht="20.25" customHeight="1" x14ac:dyDescent="0.2"/>
    <row r="808" ht="20.25" customHeight="1" x14ac:dyDescent="0.2"/>
    <row r="809" ht="20.25" customHeight="1" x14ac:dyDescent="0.2"/>
    <row r="810" ht="20.25" customHeight="1" x14ac:dyDescent="0.2"/>
    <row r="811" ht="20.25" customHeight="1" x14ac:dyDescent="0.2"/>
    <row r="812" ht="20.25" customHeight="1" x14ac:dyDescent="0.2"/>
    <row r="813" ht="20.25" customHeight="1" x14ac:dyDescent="0.2"/>
    <row r="814" ht="20.25" customHeight="1" x14ac:dyDescent="0.2"/>
    <row r="815" ht="20.25" customHeight="1" x14ac:dyDescent="0.2"/>
    <row r="816" ht="20.25" customHeight="1" x14ac:dyDescent="0.2"/>
    <row r="817" ht="20.25" customHeight="1" x14ac:dyDescent="0.2"/>
    <row r="818" ht="20.25" customHeight="1" x14ac:dyDescent="0.2"/>
    <row r="819" ht="20.25" customHeight="1" x14ac:dyDescent="0.2"/>
    <row r="820" ht="20.25" customHeight="1" x14ac:dyDescent="0.2"/>
    <row r="821" ht="20.25" customHeight="1" x14ac:dyDescent="0.2"/>
    <row r="822" ht="20.25" customHeight="1" x14ac:dyDescent="0.2"/>
    <row r="823" ht="20.25" customHeight="1" x14ac:dyDescent="0.2"/>
    <row r="824" ht="20.25" customHeight="1" x14ac:dyDescent="0.2"/>
    <row r="825" ht="20.25" customHeight="1" x14ac:dyDescent="0.2"/>
    <row r="826" ht="20.25" customHeight="1" x14ac:dyDescent="0.2"/>
    <row r="827" ht="20.25" customHeight="1" x14ac:dyDescent="0.2"/>
    <row r="828" ht="20.25" customHeight="1" x14ac:dyDescent="0.2"/>
    <row r="829" ht="20.25" customHeight="1" x14ac:dyDescent="0.2"/>
    <row r="830" ht="20.25" customHeight="1" x14ac:dyDescent="0.2"/>
    <row r="831" ht="20.25" customHeight="1" x14ac:dyDescent="0.2"/>
    <row r="832" ht="20.25" customHeight="1" x14ac:dyDescent="0.2"/>
    <row r="833" ht="20.25" customHeight="1" x14ac:dyDescent="0.2"/>
    <row r="834" ht="20.25" customHeight="1" x14ac:dyDescent="0.2"/>
    <row r="835" ht="20.25" customHeight="1" x14ac:dyDescent="0.2"/>
    <row r="836" ht="20.25" customHeight="1" x14ac:dyDescent="0.2"/>
    <row r="837" ht="20.25" customHeight="1" x14ac:dyDescent="0.2"/>
    <row r="838" ht="20.25" customHeight="1" x14ac:dyDescent="0.2"/>
    <row r="839" ht="20.25" customHeight="1" x14ac:dyDescent="0.2"/>
    <row r="840" ht="20.25" customHeight="1" x14ac:dyDescent="0.2"/>
    <row r="841" ht="20.25" customHeight="1" x14ac:dyDescent="0.2"/>
    <row r="842" ht="20.25" customHeight="1" x14ac:dyDescent="0.2"/>
    <row r="843" ht="20.25" customHeight="1" x14ac:dyDescent="0.2"/>
    <row r="844" ht="20.25" customHeight="1" x14ac:dyDescent="0.2"/>
    <row r="845" ht="20.25" customHeight="1" x14ac:dyDescent="0.2"/>
    <row r="846" ht="20.25" customHeight="1" x14ac:dyDescent="0.2"/>
    <row r="847" ht="20.25" customHeight="1" x14ac:dyDescent="0.2"/>
    <row r="848" ht="20.25" customHeight="1" x14ac:dyDescent="0.2"/>
    <row r="849" ht="20.25" customHeight="1" x14ac:dyDescent="0.2"/>
    <row r="850" ht="20.25" customHeight="1" x14ac:dyDescent="0.2"/>
    <row r="851" ht="20.25" customHeight="1" x14ac:dyDescent="0.2"/>
    <row r="852" ht="20.25" customHeight="1" x14ac:dyDescent="0.2"/>
    <row r="853" ht="20.25" customHeight="1" x14ac:dyDescent="0.2"/>
    <row r="854" ht="20.25" customHeight="1" x14ac:dyDescent="0.2"/>
    <row r="855" ht="20.25" customHeight="1" x14ac:dyDescent="0.2"/>
    <row r="856" ht="20.25" customHeight="1" x14ac:dyDescent="0.2"/>
    <row r="857" ht="20.25" customHeight="1" x14ac:dyDescent="0.2"/>
    <row r="858" ht="20.25" customHeight="1" x14ac:dyDescent="0.2"/>
    <row r="859" ht="20.25" customHeight="1" x14ac:dyDescent="0.2"/>
    <row r="860" ht="20.25" customHeight="1" x14ac:dyDescent="0.2"/>
    <row r="861" ht="20.25" customHeight="1" x14ac:dyDescent="0.2"/>
    <row r="862" ht="20.25" customHeight="1" x14ac:dyDescent="0.2"/>
    <row r="863" ht="20.25" customHeight="1" x14ac:dyDescent="0.2"/>
    <row r="864" ht="20.25" customHeight="1" x14ac:dyDescent="0.2"/>
    <row r="865" ht="20.25" customHeight="1" x14ac:dyDescent="0.2"/>
    <row r="866" ht="20.25" customHeight="1" x14ac:dyDescent="0.2"/>
    <row r="867" ht="20.25" customHeight="1" x14ac:dyDescent="0.2"/>
    <row r="868" ht="20.25" customHeight="1" x14ac:dyDescent="0.2"/>
    <row r="869" ht="20.25" customHeight="1" x14ac:dyDescent="0.2"/>
    <row r="870" ht="20.25" customHeight="1" x14ac:dyDescent="0.2"/>
    <row r="871" ht="20.25" customHeight="1" x14ac:dyDescent="0.2"/>
    <row r="872" ht="20.25" customHeight="1" x14ac:dyDescent="0.2"/>
    <row r="873" ht="20.25" customHeight="1" x14ac:dyDescent="0.2"/>
    <row r="874" ht="20.25" customHeight="1" x14ac:dyDescent="0.2"/>
    <row r="875" ht="20.25" customHeight="1" x14ac:dyDescent="0.2"/>
    <row r="876" ht="20.25" customHeight="1" x14ac:dyDescent="0.2"/>
    <row r="877" ht="20.25" customHeight="1" x14ac:dyDescent="0.2"/>
    <row r="878" ht="20.25" customHeight="1" x14ac:dyDescent="0.2"/>
    <row r="879" ht="20.25" customHeight="1" x14ac:dyDescent="0.2"/>
    <row r="880" ht="20.25" customHeight="1" x14ac:dyDescent="0.2"/>
    <row r="881" ht="20.25" customHeight="1" x14ac:dyDescent="0.2"/>
    <row r="882" ht="20.25" customHeight="1" x14ac:dyDescent="0.2"/>
    <row r="883" ht="20.25" customHeight="1" x14ac:dyDescent="0.2"/>
    <row r="884" ht="20.25" customHeight="1" x14ac:dyDescent="0.2"/>
    <row r="885" ht="20.25" customHeight="1" x14ac:dyDescent="0.2"/>
    <row r="886" ht="20.25" customHeight="1" x14ac:dyDescent="0.2"/>
    <row r="887" ht="20.25" customHeight="1" x14ac:dyDescent="0.2"/>
    <row r="888" ht="20.25" customHeight="1" x14ac:dyDescent="0.2"/>
    <row r="889" ht="20.25" customHeight="1" x14ac:dyDescent="0.2"/>
    <row r="890" ht="20.25" customHeight="1" x14ac:dyDescent="0.2"/>
    <row r="891" ht="20.25" customHeight="1" x14ac:dyDescent="0.2"/>
    <row r="892" ht="20.25" customHeight="1" x14ac:dyDescent="0.2"/>
    <row r="893" ht="20.25" customHeight="1" x14ac:dyDescent="0.2"/>
    <row r="894" ht="20.25" customHeight="1" x14ac:dyDescent="0.2"/>
    <row r="895" ht="20.25" customHeight="1" x14ac:dyDescent="0.2"/>
    <row r="896" ht="20.25" customHeight="1" x14ac:dyDescent="0.2"/>
    <row r="897" ht="20.25" customHeight="1" x14ac:dyDescent="0.2"/>
    <row r="898" ht="20.25" customHeight="1" x14ac:dyDescent="0.2"/>
    <row r="899" ht="20.25" customHeight="1" x14ac:dyDescent="0.2"/>
    <row r="900" ht="20.25" customHeight="1" x14ac:dyDescent="0.2"/>
    <row r="901" ht="20.25" customHeight="1" x14ac:dyDescent="0.2"/>
    <row r="902" ht="20.25" customHeight="1" x14ac:dyDescent="0.2"/>
    <row r="903" ht="20.25" customHeight="1" x14ac:dyDescent="0.2"/>
    <row r="904" ht="20.25" customHeight="1" x14ac:dyDescent="0.2"/>
    <row r="905" ht="20.25" customHeight="1" x14ac:dyDescent="0.2"/>
    <row r="906" ht="20.25" customHeight="1" x14ac:dyDescent="0.2"/>
    <row r="907" ht="20.25" customHeight="1" x14ac:dyDescent="0.2"/>
    <row r="908" ht="20.25" customHeight="1" x14ac:dyDescent="0.2"/>
    <row r="909" ht="20.25" customHeight="1" x14ac:dyDescent="0.2"/>
    <row r="910" ht="20.25" customHeight="1" x14ac:dyDescent="0.2"/>
    <row r="911" ht="20.25" customHeight="1" x14ac:dyDescent="0.2"/>
    <row r="912" ht="20.25" customHeight="1" x14ac:dyDescent="0.2"/>
    <row r="913" ht="20.25" customHeight="1" x14ac:dyDescent="0.2"/>
    <row r="914" ht="20.25" customHeight="1" x14ac:dyDescent="0.2"/>
    <row r="915" ht="20.25" customHeight="1" x14ac:dyDescent="0.2"/>
    <row r="916" ht="20.25" customHeight="1" x14ac:dyDescent="0.2"/>
    <row r="917" ht="20.25" customHeight="1" x14ac:dyDescent="0.2"/>
    <row r="918" ht="20.25" customHeight="1" x14ac:dyDescent="0.2"/>
    <row r="919" ht="20.25" customHeight="1" x14ac:dyDescent="0.2"/>
    <row r="920" ht="20.25" customHeight="1" x14ac:dyDescent="0.2"/>
    <row r="921" ht="20.25" customHeight="1" x14ac:dyDescent="0.2"/>
    <row r="922" ht="20.25" customHeight="1" x14ac:dyDescent="0.2"/>
    <row r="923" ht="20.25" customHeight="1" x14ac:dyDescent="0.2"/>
    <row r="924" ht="20.25" customHeight="1" x14ac:dyDescent="0.2"/>
    <row r="925" ht="20.25" customHeight="1" x14ac:dyDescent="0.2"/>
    <row r="926" ht="20.25" customHeight="1" x14ac:dyDescent="0.2"/>
    <row r="927" ht="20.25" customHeight="1" x14ac:dyDescent="0.2"/>
    <row r="928" ht="20.25" customHeight="1" x14ac:dyDescent="0.2"/>
    <row r="929" ht="20.25" customHeight="1" x14ac:dyDescent="0.2"/>
    <row r="930" ht="20.25" customHeight="1" x14ac:dyDescent="0.2"/>
    <row r="931" ht="20.25" customHeight="1" x14ac:dyDescent="0.2"/>
    <row r="932" ht="20.25" customHeight="1" x14ac:dyDescent="0.2"/>
    <row r="933" ht="20.25" customHeight="1" x14ac:dyDescent="0.2"/>
    <row r="934" ht="20.25" customHeight="1" x14ac:dyDescent="0.2"/>
    <row r="935" ht="20.25" customHeight="1" x14ac:dyDescent="0.2"/>
    <row r="936" ht="20.25" customHeight="1" x14ac:dyDescent="0.2"/>
    <row r="937" ht="20.25" customHeight="1" x14ac:dyDescent="0.2"/>
    <row r="938" ht="20.25" customHeight="1" x14ac:dyDescent="0.2"/>
    <row r="939" ht="20.25" customHeight="1" x14ac:dyDescent="0.2"/>
    <row r="940" ht="20.25" customHeight="1" x14ac:dyDescent="0.2"/>
    <row r="941" ht="20.25" customHeight="1" x14ac:dyDescent="0.2"/>
    <row r="942" ht="20.25" customHeight="1" x14ac:dyDescent="0.2"/>
    <row r="943" ht="20.25" customHeight="1" x14ac:dyDescent="0.2"/>
    <row r="944" ht="20.25" customHeight="1" x14ac:dyDescent="0.2"/>
    <row r="945" ht="20.25" customHeight="1" x14ac:dyDescent="0.2"/>
    <row r="946" ht="20.25" customHeight="1" x14ac:dyDescent="0.2"/>
    <row r="947" ht="20.25" customHeight="1" x14ac:dyDescent="0.2"/>
    <row r="948" ht="20.25" customHeight="1" x14ac:dyDescent="0.2"/>
    <row r="949" ht="20.25" customHeight="1" x14ac:dyDescent="0.2"/>
    <row r="950" ht="20.25" customHeight="1" x14ac:dyDescent="0.2"/>
    <row r="951" ht="20.25" customHeight="1" x14ac:dyDescent="0.2"/>
    <row r="952" ht="20.25" customHeight="1" x14ac:dyDescent="0.2"/>
    <row r="953" ht="20.25" customHeight="1" x14ac:dyDescent="0.2"/>
    <row r="954" ht="20.25" customHeight="1" x14ac:dyDescent="0.2"/>
    <row r="955" ht="20.25" customHeight="1" x14ac:dyDescent="0.2"/>
    <row r="956" ht="20.25" customHeight="1" x14ac:dyDescent="0.2"/>
    <row r="957" ht="20.25" customHeight="1" x14ac:dyDescent="0.2"/>
    <row r="958" ht="20.25" customHeight="1" x14ac:dyDescent="0.2"/>
    <row r="959" ht="20.25" customHeight="1" x14ac:dyDescent="0.2"/>
    <row r="960" ht="20.25" customHeight="1" x14ac:dyDescent="0.2"/>
    <row r="961" ht="20.25" customHeight="1" x14ac:dyDescent="0.2"/>
    <row r="962" ht="20.25" customHeight="1" x14ac:dyDescent="0.2"/>
    <row r="963" ht="20.25" customHeight="1" x14ac:dyDescent="0.2"/>
    <row r="964" ht="20.25" customHeight="1" x14ac:dyDescent="0.2"/>
    <row r="965" ht="20.25" customHeight="1" x14ac:dyDescent="0.2"/>
    <row r="966" ht="20.25" customHeight="1" x14ac:dyDescent="0.2"/>
    <row r="967" ht="20.25" customHeight="1" x14ac:dyDescent="0.2"/>
    <row r="968" ht="20.25" customHeight="1" x14ac:dyDescent="0.2"/>
    <row r="969" ht="20.25" customHeight="1" x14ac:dyDescent="0.2"/>
    <row r="970" ht="20.25" customHeight="1" x14ac:dyDescent="0.2"/>
    <row r="971" ht="20.25" customHeight="1" x14ac:dyDescent="0.2"/>
    <row r="972" ht="20.25" customHeight="1" x14ac:dyDescent="0.2"/>
    <row r="973" ht="20.25" customHeight="1" x14ac:dyDescent="0.2"/>
    <row r="974" ht="20.25" customHeight="1" x14ac:dyDescent="0.2"/>
    <row r="975" ht="20.25" customHeight="1" x14ac:dyDescent="0.2"/>
    <row r="976" ht="20.25" customHeight="1" x14ac:dyDescent="0.2"/>
    <row r="977" ht="20.25" customHeight="1" x14ac:dyDescent="0.2"/>
    <row r="978" ht="20.25" customHeight="1" x14ac:dyDescent="0.2"/>
    <row r="979" ht="20.25" customHeight="1" x14ac:dyDescent="0.2"/>
    <row r="980" ht="20.25" customHeight="1" x14ac:dyDescent="0.2"/>
    <row r="981" ht="20.25" customHeight="1" x14ac:dyDescent="0.2"/>
    <row r="982" ht="20.25" customHeight="1" x14ac:dyDescent="0.2"/>
    <row r="983" ht="20.25" customHeight="1" x14ac:dyDescent="0.2"/>
    <row r="984" ht="20.25" customHeight="1" x14ac:dyDescent="0.2"/>
    <row r="985" ht="20.25" customHeight="1" x14ac:dyDescent="0.2"/>
    <row r="986" ht="20.25" customHeight="1" x14ac:dyDescent="0.2"/>
    <row r="987" ht="20.25" customHeight="1" x14ac:dyDescent="0.2"/>
    <row r="988" ht="20.25" customHeight="1" x14ac:dyDescent="0.2"/>
    <row r="989" ht="20.25" customHeight="1" x14ac:dyDescent="0.2"/>
    <row r="990" ht="20.25" customHeight="1" x14ac:dyDescent="0.2"/>
    <row r="991" ht="20.25" customHeight="1" x14ac:dyDescent="0.2"/>
    <row r="992" ht="20.25" customHeight="1" x14ac:dyDescent="0.2"/>
    <row r="993" ht="20.25" customHeight="1" x14ac:dyDescent="0.2"/>
    <row r="994" ht="20.25" customHeight="1" x14ac:dyDescent="0.2"/>
    <row r="995" ht="20.25" customHeight="1" x14ac:dyDescent="0.2"/>
    <row r="996" ht="20.25" customHeight="1" x14ac:dyDescent="0.2"/>
    <row r="997" ht="20.25" customHeight="1" x14ac:dyDescent="0.2"/>
    <row r="998" ht="20.25" customHeight="1" x14ac:dyDescent="0.2"/>
    <row r="999" ht="20.25" customHeight="1" x14ac:dyDescent="0.2"/>
    <row r="1000" ht="20.25" customHeight="1" x14ac:dyDescent="0.2"/>
    <row r="1001" ht="20.25" customHeight="1" x14ac:dyDescent="0.2"/>
    <row r="1002" ht="20.25" customHeight="1" x14ac:dyDescent="0.2"/>
    <row r="1003" ht="20.25" customHeight="1" x14ac:dyDescent="0.2"/>
    <row r="1004" ht="20.25" customHeight="1" x14ac:dyDescent="0.2"/>
    <row r="1005" ht="20.25" customHeight="1" x14ac:dyDescent="0.2"/>
    <row r="1006" ht="20.25" customHeight="1" x14ac:dyDescent="0.2"/>
    <row r="1007" ht="20.25" customHeight="1" x14ac:dyDescent="0.2"/>
    <row r="1008" ht="20.25" customHeight="1" x14ac:dyDescent="0.2"/>
    <row r="1009" ht="20.25" customHeight="1" x14ac:dyDescent="0.2"/>
    <row r="1010" ht="20.25" customHeight="1" x14ac:dyDescent="0.2"/>
    <row r="1011" ht="20.25" customHeight="1" x14ac:dyDescent="0.2"/>
    <row r="1012" ht="20.25" customHeight="1" x14ac:dyDescent="0.2"/>
    <row r="1013" ht="20.25" customHeight="1" x14ac:dyDescent="0.2"/>
    <row r="1014" ht="20.25" customHeight="1" x14ac:dyDescent="0.2"/>
    <row r="1015" ht="20.25" customHeight="1" x14ac:dyDescent="0.2"/>
    <row r="1016" ht="20.25" customHeight="1" x14ac:dyDescent="0.2"/>
    <row r="1017" ht="20.25" customHeight="1" x14ac:dyDescent="0.2"/>
    <row r="1018" ht="20.25" customHeight="1" x14ac:dyDescent="0.2"/>
    <row r="1019" ht="20.25" customHeight="1" x14ac:dyDescent="0.2"/>
    <row r="1020" ht="20.25" customHeight="1" x14ac:dyDescent="0.2"/>
    <row r="1021" ht="20.25" customHeight="1" x14ac:dyDescent="0.2"/>
  </sheetData>
  <sheetProtection selectLockedCells="1" selectUnlockedCells="1"/>
  <autoFilter ref="A3:I62" xr:uid="{00000000-0009-0000-0000-000000000000}"/>
  <hyperlinks>
    <hyperlink ref="I4" r:id="rId1" xr:uid="{00000000-0004-0000-0000-000000000000}"/>
    <hyperlink ref="I5" r:id="rId2" xr:uid="{00000000-0004-0000-0000-000001000000}"/>
    <hyperlink ref="I6" r:id="rId3" xr:uid="{00000000-0004-0000-0000-000002000000}"/>
    <hyperlink ref="I7" r:id="rId4" xr:uid="{00000000-0004-0000-0000-000003000000}"/>
    <hyperlink ref="I8" r:id="rId5" xr:uid="{00000000-0004-0000-0000-000004000000}"/>
    <hyperlink ref="I9" r:id="rId6" xr:uid="{00000000-0004-0000-0000-000005000000}"/>
    <hyperlink ref="I10" r:id="rId7" xr:uid="{00000000-0004-0000-0000-000006000000}"/>
    <hyperlink ref="I11" r:id="rId8" xr:uid="{00000000-0004-0000-0000-000007000000}"/>
    <hyperlink ref="I12" r:id="rId9" xr:uid="{00000000-0004-0000-0000-000008000000}"/>
    <hyperlink ref="I13" r:id="rId10" xr:uid="{00000000-0004-0000-0000-000009000000}"/>
    <hyperlink ref="I14" r:id="rId11" xr:uid="{00000000-0004-0000-0000-00000A000000}"/>
    <hyperlink ref="I15" r:id="rId12" xr:uid="{00000000-0004-0000-0000-00000B000000}"/>
    <hyperlink ref="I16" r:id="rId13" xr:uid="{00000000-0004-0000-0000-00000C000000}"/>
    <hyperlink ref="I17" r:id="rId14" xr:uid="{00000000-0004-0000-0000-00000D000000}"/>
    <hyperlink ref="I18" r:id="rId15" xr:uid="{00000000-0004-0000-0000-00000E000000}"/>
    <hyperlink ref="I19" r:id="rId16" xr:uid="{00000000-0004-0000-0000-00000F000000}"/>
    <hyperlink ref="I20" r:id="rId17" xr:uid="{00000000-0004-0000-0000-000010000000}"/>
    <hyperlink ref="I21" r:id="rId18" xr:uid="{00000000-0004-0000-0000-000011000000}"/>
    <hyperlink ref="I22" r:id="rId19" xr:uid="{00000000-0004-0000-0000-000012000000}"/>
    <hyperlink ref="I23" r:id="rId20" xr:uid="{00000000-0004-0000-0000-000013000000}"/>
    <hyperlink ref="I24" r:id="rId21" xr:uid="{00000000-0004-0000-0000-000014000000}"/>
    <hyperlink ref="I25" r:id="rId22" xr:uid="{00000000-0004-0000-0000-000015000000}"/>
    <hyperlink ref="I26" r:id="rId23" xr:uid="{00000000-0004-0000-0000-000016000000}"/>
    <hyperlink ref="I27" r:id="rId24" xr:uid="{00000000-0004-0000-0000-000017000000}"/>
    <hyperlink ref="I28" r:id="rId25" xr:uid="{00000000-0004-0000-0000-000018000000}"/>
    <hyperlink ref="I29" r:id="rId26" xr:uid="{00000000-0004-0000-0000-000019000000}"/>
    <hyperlink ref="I30" r:id="rId27" xr:uid="{00000000-0004-0000-0000-00001A000000}"/>
    <hyperlink ref="I31" r:id="rId28" xr:uid="{00000000-0004-0000-0000-00001B000000}"/>
    <hyperlink ref="I32" r:id="rId29" xr:uid="{00000000-0004-0000-0000-00001C000000}"/>
    <hyperlink ref="I33" r:id="rId30" xr:uid="{00000000-0004-0000-0000-00001D000000}"/>
    <hyperlink ref="I34" r:id="rId31" xr:uid="{00000000-0004-0000-0000-00001E000000}"/>
    <hyperlink ref="I35" r:id="rId32" xr:uid="{00000000-0004-0000-0000-00001F000000}"/>
    <hyperlink ref="I36" r:id="rId33" xr:uid="{00000000-0004-0000-0000-000020000000}"/>
    <hyperlink ref="I37" r:id="rId34" xr:uid="{00000000-0004-0000-0000-000021000000}"/>
    <hyperlink ref="I38" r:id="rId35" xr:uid="{00000000-0004-0000-0000-000022000000}"/>
    <hyperlink ref="I39" r:id="rId36" xr:uid="{00000000-0004-0000-0000-000023000000}"/>
    <hyperlink ref="I40" r:id="rId37" xr:uid="{00000000-0004-0000-0000-000024000000}"/>
    <hyperlink ref="I41" r:id="rId38" xr:uid="{00000000-0004-0000-0000-000025000000}"/>
    <hyperlink ref="I42" r:id="rId39" xr:uid="{00000000-0004-0000-0000-000026000000}"/>
    <hyperlink ref="I43" r:id="rId40" xr:uid="{00000000-0004-0000-0000-000027000000}"/>
    <hyperlink ref="I44" r:id="rId41" xr:uid="{00000000-0004-0000-0000-000028000000}"/>
    <hyperlink ref="I45" r:id="rId42" xr:uid="{00000000-0004-0000-0000-000029000000}"/>
    <hyperlink ref="I46" r:id="rId43" xr:uid="{00000000-0004-0000-0000-00002A000000}"/>
    <hyperlink ref="I47" r:id="rId44" xr:uid="{00000000-0004-0000-0000-00002B000000}"/>
    <hyperlink ref="I48" r:id="rId45" xr:uid="{00000000-0004-0000-0000-00002C000000}"/>
    <hyperlink ref="I49" r:id="rId46" xr:uid="{00000000-0004-0000-0000-00002D000000}"/>
    <hyperlink ref="I50" r:id="rId47" xr:uid="{00000000-0004-0000-0000-00002E000000}"/>
    <hyperlink ref="I51" r:id="rId48" xr:uid="{00000000-0004-0000-0000-00002F000000}"/>
    <hyperlink ref="I52" r:id="rId49" xr:uid="{00000000-0004-0000-0000-000030000000}"/>
    <hyperlink ref="I53" r:id="rId50" xr:uid="{00000000-0004-0000-0000-000031000000}"/>
    <hyperlink ref="I54" r:id="rId51" xr:uid="{00000000-0004-0000-0000-000032000000}"/>
    <hyperlink ref="I55" r:id="rId52" xr:uid="{00000000-0004-0000-0000-000033000000}"/>
    <hyperlink ref="I56" r:id="rId53" xr:uid="{00000000-0004-0000-0000-000034000000}"/>
    <hyperlink ref="I57" r:id="rId54" xr:uid="{00000000-0004-0000-0000-000035000000}"/>
    <hyperlink ref="I58" r:id="rId55" xr:uid="{00000000-0004-0000-0000-000036000000}"/>
    <hyperlink ref="I59" r:id="rId56" xr:uid="{00000000-0004-0000-0000-000037000000}"/>
    <hyperlink ref="I60" r:id="rId57" xr:uid="{00000000-0004-0000-0000-000038000000}"/>
    <hyperlink ref="I61" r:id="rId58" xr:uid="{00000000-0004-0000-0000-000039000000}"/>
    <hyperlink ref="I62" r:id="rId59" xr:uid="{00000000-0004-0000-0000-00003A000000}"/>
    <hyperlink ref="I63" r:id="rId60" xr:uid="{00000000-0004-0000-0000-00003B000000}"/>
    <hyperlink ref="I64" r:id="rId61" xr:uid="{00000000-0004-0000-0000-00003C000000}"/>
    <hyperlink ref="I65" r:id="rId62" xr:uid="{00000000-0004-0000-0000-00003D000000}"/>
  </hyperlinks>
  <pageMargins left="0.51180555555555551" right="0.51180555555555551" top="0.78749999999999998" bottom="0.78749999999999998" header="0.51180555555555551" footer="0.51180555555555551"/>
  <pageSetup paperSize="9" scale="37" firstPageNumber="0" orientation="landscape" horizontalDpi="300" verticalDpi="300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2020-07-06T19:18:02Z</dcterms:created>
  <dcterms:modified xsi:type="dcterms:W3CDTF">2020-07-12T20:11:55Z</dcterms:modified>
</cp:coreProperties>
</file>