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ARQUIVOS PUBLICAÇÃO\EXCEL PUBLICAÇÃO\"/>
    </mc:Choice>
  </mc:AlternateContent>
  <xr:revisionPtr revIDLastSave="0" documentId="13_ncr:1_{EC9958FB-47FF-4988-9561-06BE3F814C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<sst xmlns="http://schemas.openxmlformats.org/spreadsheetml/2006/main" count="139" uniqueCount="109">
  <si>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</si>
  <si>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</si>
  <si>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</si>
  <si>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</si>
  <si>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</si>
  <si>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</si>
  <si>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</si>
  <si>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</si>
  <si>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</si>
  <si>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</si>
  <si>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</si>
  <si>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</si>
  <si>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</si>
  <si>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</si>
  <si>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</si>
  <si>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</si>
  <si>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</si>
  <si>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</si>
  <si>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</si>
  <si>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</si>
  <si>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</si>
  <si>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</si>
  <si>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</si>
  <si>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</si>
  <si>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</si>
  <si>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</si>
  <si>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</si>
  <si>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</si>
  <si>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</si>
  <si>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</si>
  <si>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</si>
  <si>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</si>
  <si>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</si>
  <si>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</si>
  <si>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</si>
  <si>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</si>
  <si>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</si>
  <si>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FARIAS ANALISES CLINICAS EIRELI EPP</t>
  </si>
  <si>
    <t>Serviços de Exames Laboratoriais</t>
  </si>
  <si>
    <t>http://hcpgestao.org.br/transparencia/unidades/arruda/contrat-fornecedores-arruda/PJ/CIAC/CIAC.pdf</t>
  </si>
  <si>
    <t>6 - Telefonia Móvel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</si>
  <si>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</si>
  <si>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</si>
  <si>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</si>
  <si>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</si>
  <si>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</si>
  <si>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</si>
  <si>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</si>
  <si>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</si>
  <si>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</si>
  <si>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</si>
  <si>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</si>
  <si>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</si>
  <si>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</si>
  <si>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</si>
  <si>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</si>
  <si>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</si>
  <si>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</si>
  <si>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</si>
  <si>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</si>
  <si>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</si>
  <si>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</si>
  <si>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</si>
  <si>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</si>
  <si>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</si>
  <si>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</si>
  <si>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</si>
  <si>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</si>
  <si>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</si>
  <si>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</si>
  <si>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</si>
  <si>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</si>
  <si>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</si>
  <si>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</si>
  <si>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</si>
  <si>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</si>
  <si>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</si>
  <si>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</si>
  <si>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</si>
  <si>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</si>
  <si>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</si>
  <si>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</si>
  <si>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</si>
  <si>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</si>
  <si>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</si>
  <si>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</si>
  <si>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</si>
  <si>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</si>
  <si>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</si>
  <si>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</si>
  <si>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</si>
  <si>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</si>
  <si>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</si>
  <si>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</si>
  <si>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</si>
  <si>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</si>
  <si>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</si>
  <si>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</si>
  <si>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</si>
  <si>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</si>
  <si>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</si>
  <si>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</si>
  <si>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</si>
  <si>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PREVILAB MEDICINA DIAGNÓSTICA LABORATORIAL SPE LTDA</t>
  </si>
  <si>
    <t>Serviços Laboratóriais</t>
  </si>
  <si>
    <t>http://hcpgestao-portal.hcpgestao.org.br/storage/contratos/upae-arr/CONTRATO%20-%20PREVLAB%20-%20UPAE%20ARRUDA.pdf</t>
  </si>
  <si>
    <t>23 - Outros profissionais de saúde</t>
  </si>
  <si>
    <t>Tabela Com os Contratos</t>
  </si>
  <si>
    <t>ANEXO VII - DA RESOLUÇÃO TC Nº 58, DE 21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</si>
</sst>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2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31" borderId="3" applyNumberFormat="0" applyAlignment="0" applyProtection="0"/>
    <xf numFmtId="0" fontId="11" fillId="32" borderId="3" applyNumberFormat="0" applyAlignment="0" applyProtection="0"/>
    <xf numFmtId="0" fontId="11" fillId="31" borderId="3" applyNumberFormat="0" applyAlignment="0" applyProtection="0"/>
    <xf numFmtId="0" fontId="11" fillId="32" borderId="3" applyNumberFormat="0" applyAlignment="0" applyProtection="0"/>
    <xf numFmtId="0" fontId="12" fillId="33" borderId="4" applyNumberFormat="0" applyAlignment="0" applyProtection="0"/>
    <xf numFmtId="0" fontId="13" fillId="34" borderId="4" applyNumberFormat="0" applyAlignment="0" applyProtection="0"/>
    <xf numFmtId="0" fontId="14" fillId="0" borderId="5" applyNumberFormat="0" applyFill="0" applyAlignment="0" applyProtection="0"/>
    <xf numFmtId="0" fontId="8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41" borderId="0" applyNumberFormat="0" applyBorder="0" applyAlignment="0" applyProtection="0"/>
    <xf numFmtId="0" fontId="9" fillId="42" borderId="0" applyNumberFormat="0" applyBorder="0" applyAlignment="0" applyProtection="0"/>
    <xf numFmtId="0" fontId="15" fillId="13" borderId="3" applyNumberFormat="0" applyAlignment="0" applyProtection="0"/>
    <xf numFmtId="0" fontId="15" fillId="14" borderId="3" applyNumberFormat="0" applyAlignment="0" applyProtection="0"/>
    <xf numFmtId="0" fontId="15" fillId="13" borderId="3" applyNumberFormat="0" applyAlignment="0" applyProtection="0"/>
    <xf numFmtId="0" fontId="15" fillId="14" borderId="3" applyNumberFormat="0" applyAlignment="0" applyProtection="0"/>
    <xf numFmtId="0" fontId="16" fillId="0" borderId="0"/>
    <xf numFmtId="166" fontId="7" fillId="0" borderId="0" applyBorder="0" applyProtection="0"/>
    <xf numFmtId="166" fontId="7" fillId="0" borderId="0" applyBorder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67" fontId="6" fillId="0" borderId="0" applyBorder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168" fontId="4" fillId="0" borderId="0" applyFill="0" applyBorder="0" applyAlignment="0" applyProtection="0"/>
    <xf numFmtId="168" fontId="2" fillId="0" borderId="0" applyFill="0" applyBorder="0" applyAlignment="0" applyProtection="0"/>
    <xf numFmtId="169" fontId="7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4" fillId="0" borderId="0" applyBorder="0" applyProtection="0"/>
    <xf numFmtId="167" fontId="20" fillId="0" borderId="0" applyBorder="0" applyProtection="0"/>
    <xf numFmtId="167" fontId="20" fillId="0" borderId="0" applyBorder="0" applyProtection="0"/>
    <xf numFmtId="167" fontId="21" fillId="0" borderId="0" applyBorder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4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>
      <alignment vertical="top"/>
    </xf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26" fillId="0" borderId="0"/>
    <xf numFmtId="0" fontId="27" fillId="0" borderId="0">
      <alignment vertical="top"/>
    </xf>
    <xf numFmtId="0" fontId="7" fillId="0" borderId="0"/>
    <xf numFmtId="0" fontId="1" fillId="0" borderId="0"/>
    <xf numFmtId="0" fontId="1" fillId="0" borderId="0"/>
    <xf numFmtId="0" fontId="7" fillId="0" borderId="0"/>
    <xf numFmtId="0" fontId="20" fillId="0" borderId="0"/>
    <xf numFmtId="0" fontId="21" fillId="0" borderId="0"/>
    <xf numFmtId="0" fontId="27" fillId="0" borderId="0">
      <alignment vertical="top"/>
    </xf>
    <xf numFmtId="0" fontId="4" fillId="0" borderId="0"/>
    <xf numFmtId="0" fontId="28" fillId="0" borderId="0"/>
    <xf numFmtId="0" fontId="2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5" borderId="6" applyNumberFormat="0" applyAlignment="0" applyProtection="0"/>
    <xf numFmtId="0" fontId="7" fillId="46" borderId="6" applyNumberFormat="0" applyFont="0" applyAlignment="0" applyProtection="0"/>
    <xf numFmtId="0" fontId="2" fillId="45" borderId="6" applyNumberFormat="0" applyAlignment="0" applyProtection="0"/>
    <xf numFmtId="0" fontId="7" fillId="46" borderId="6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0" fontId="30" fillId="31" borderId="7" applyNumberFormat="0" applyAlignment="0" applyProtection="0"/>
    <xf numFmtId="0" fontId="30" fillId="32" borderId="7" applyNumberFormat="0" applyAlignment="0" applyProtection="0"/>
    <xf numFmtId="0" fontId="30" fillId="31" borderId="7" applyNumberFormat="0" applyAlignment="0" applyProtection="0"/>
    <xf numFmtId="0" fontId="30" fillId="32" borderId="7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70" fontId="7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6" fillId="0" borderId="0"/>
    <xf numFmtId="172" fontId="20" fillId="0" borderId="0" applyBorder="0" applyProtection="0"/>
    <xf numFmtId="172" fontId="21" fillId="0" borderId="0" applyBorder="0" applyProtection="0"/>
    <xf numFmtId="172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7" fillId="0" borderId="0" applyNumberFormat="0" applyFill="0" applyBorder="0" applyAlignment="0" applyProtection="0"/>
    <xf numFmtId="172" fontId="20" fillId="0" borderId="0" applyBorder="0" applyProtection="0"/>
    <xf numFmtId="172" fontId="21" fillId="0" borderId="0" applyBorder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7" fillId="0" borderId="0">
      <alignment vertical="top"/>
    </xf>
    <xf numFmtId="171" fontId="20" fillId="0" borderId="0" applyBorder="0" applyProtection="0"/>
    <xf numFmtId="171" fontId="2" fillId="0" borderId="0" applyFill="0" applyBorder="0" applyAlignment="0" applyProtection="0"/>
    <xf numFmtId="43" fontId="20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7" fillId="0" borderId="0">
      <alignment vertical="top"/>
    </xf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1" fontId="25" fillId="0" borderId="0" applyBorder="0" applyProtection="0"/>
    <xf numFmtId="171" fontId="26" fillId="0" borderId="0" applyBorder="0" applyProtection="0"/>
    <xf numFmtId="171" fontId="25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5" fillId="0" borderId="0" applyBorder="0" applyProtection="0"/>
    <xf numFmtId="171" fontId="26" fillId="0" borderId="0" applyBorder="0" applyProtection="0"/>
    <xf numFmtId="43" fontId="7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0" fillId="0" borderId="0" applyBorder="0" applyProtection="0"/>
    <xf numFmtId="171" fontId="21" fillId="0" borderId="0" applyBorder="0" applyProtection="0"/>
  </cellStyleXfs>
  <cellXfs count="26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0" xfId="0" quotePrefix="1" applyNumberFormat="1" applyAlignment="1" applyProtection="1">
      <alignment horizontal="center"/>
    </xf>
    <xf numFmtId="1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5" fillId="0" borderId="1" xfId="2" applyBorder="1" applyAlignment="1" applyProtection="1">
      <protection locked="0"/>
    </xf>
    <xf numFmtId="0" fontId="0" fillId="0" borderId="0" xfId="0" applyAlignment="1" applyProtection="1">
      <alignment vertical="center"/>
    </xf>
    <xf numFmtId="165" fontId="4" fillId="0" borderId="1" xfId="1" quotePrefix="1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5" fontId="4" fillId="0" borderId="2" xfId="1" applyNumberFormat="1" applyFont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Border="1" applyAlignment="1" applyProtection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0" fontId="3" fillId="47" borderId="0" xfId="0" applyFont="1" applyFill="1" applyAlignment="1">
      <alignment vertical="center"/>
    </xf>
  </cellXfs>
  <cellStyles count="481">
    <cellStyle name="20% - Ênfase1 2" xfId="3" xr:uid="{00000000-0005-0000-0000-000000000000}"/>
    <cellStyle name="20% - Ênfase1 2 2" xfId="4" xr:uid="{00000000-0005-0000-0000-000001000000}"/>
    <cellStyle name="20% - Ênfase2 2" xfId="5" xr:uid="{00000000-0005-0000-0000-000002000000}"/>
    <cellStyle name="20% - Ênfase2 2 2" xfId="6" xr:uid="{00000000-0005-0000-0000-000003000000}"/>
    <cellStyle name="20% - Ênfase3 2" xfId="7" xr:uid="{00000000-0005-0000-0000-000004000000}"/>
    <cellStyle name="20% - Ênfase3 2 2" xfId="8" xr:uid="{00000000-0005-0000-0000-000005000000}"/>
    <cellStyle name="20% - Ênfase4 2" xfId="9" xr:uid="{00000000-0005-0000-0000-000006000000}"/>
    <cellStyle name="20% - Ênfase4 2 2" xfId="10" xr:uid="{00000000-0005-0000-0000-000007000000}"/>
    <cellStyle name="20% - Ênfase5 2" xfId="11" xr:uid="{00000000-0005-0000-0000-000008000000}"/>
    <cellStyle name="20% - Ênfase5 2 2" xfId="12" xr:uid="{00000000-0005-0000-0000-000009000000}"/>
    <cellStyle name="20% - Ênfase6 2" xfId="13" xr:uid="{00000000-0005-0000-0000-00000A000000}"/>
    <cellStyle name="20% - Ênfase6 2 2" xfId="14" xr:uid="{00000000-0005-0000-0000-00000B000000}"/>
    <cellStyle name="40% - Ênfase1 2" xfId="15" xr:uid="{00000000-0005-0000-0000-00000C000000}"/>
    <cellStyle name="40% - Ênfase1 2 2" xfId="16" xr:uid="{00000000-0005-0000-0000-00000D000000}"/>
    <cellStyle name="40% - Ênfase2 2" xfId="17" xr:uid="{00000000-0005-0000-0000-00000E000000}"/>
    <cellStyle name="40% - Ênfase2 2 2" xfId="18" xr:uid="{00000000-0005-0000-0000-00000F000000}"/>
    <cellStyle name="40% - Ênfase3 2" xfId="19" xr:uid="{00000000-0005-0000-0000-000010000000}"/>
    <cellStyle name="40% - Ênfase3 2 2" xfId="20" xr:uid="{00000000-0005-0000-0000-000011000000}"/>
    <cellStyle name="40% - Ênfase4 2" xfId="21" xr:uid="{00000000-0005-0000-0000-000012000000}"/>
    <cellStyle name="40% - Ênfase4 2 2" xfId="22" xr:uid="{00000000-0005-0000-0000-000013000000}"/>
    <cellStyle name="40% - Ênfase5 2" xfId="23" xr:uid="{00000000-0005-0000-0000-000014000000}"/>
    <cellStyle name="40% - Ênfase5 2 2" xfId="24" xr:uid="{00000000-0005-0000-0000-000015000000}"/>
    <cellStyle name="40% - Ênfase6 2" xfId="25" xr:uid="{00000000-0005-0000-0000-000016000000}"/>
    <cellStyle name="40% - Ênfase6 2 2" xfId="26" xr:uid="{00000000-0005-0000-0000-000017000000}"/>
    <cellStyle name="60% - Ênfase1 2" xfId="27" xr:uid="{00000000-0005-0000-0000-000018000000}"/>
    <cellStyle name="60% - Ênfase1 2 2" xfId="28" xr:uid="{00000000-0005-0000-0000-000019000000}"/>
    <cellStyle name="60% - Ênfase2 2" xfId="29" xr:uid="{00000000-0005-0000-0000-00001A000000}"/>
    <cellStyle name="60% - Ênfase2 2 2" xfId="30" xr:uid="{00000000-0005-0000-0000-00001B000000}"/>
    <cellStyle name="60% - Ênfase3 2" xfId="31" xr:uid="{00000000-0005-0000-0000-00001C000000}"/>
    <cellStyle name="60% - Ênfase3 2 2" xfId="32" xr:uid="{00000000-0005-0000-0000-00001D000000}"/>
    <cellStyle name="60% - Ênfase4 2" xfId="33" xr:uid="{00000000-0005-0000-0000-00001E000000}"/>
    <cellStyle name="60% - Ênfase4 2 2" xfId="34" xr:uid="{00000000-0005-0000-0000-00001F000000}"/>
    <cellStyle name="60% - Ênfase5 2" xfId="35" xr:uid="{00000000-0005-0000-0000-000020000000}"/>
    <cellStyle name="60% - Ênfase5 2 2" xfId="36" xr:uid="{00000000-0005-0000-0000-000021000000}"/>
    <cellStyle name="60% - Ênfase6 2" xfId="37" xr:uid="{00000000-0005-0000-0000-000022000000}"/>
    <cellStyle name="60% - Ênfase6 2 2" xfId="38" xr:uid="{00000000-0005-0000-0000-000023000000}"/>
    <cellStyle name="Bom 2" xfId="39" xr:uid="{00000000-0005-0000-0000-000024000000}"/>
    <cellStyle name="Bom 2 2" xfId="40" xr:uid="{00000000-0005-0000-0000-000025000000}"/>
    <cellStyle name="Cálculo 2" xfId="41" xr:uid="{00000000-0005-0000-0000-000026000000}"/>
    <cellStyle name="Cálculo 2 2" xfId="42" xr:uid="{00000000-0005-0000-0000-000027000000}"/>
    <cellStyle name="Cálculo 3" xfId="43" xr:uid="{00000000-0005-0000-0000-000028000000}"/>
    <cellStyle name="Cálculo 3 2" xfId="44" xr:uid="{00000000-0005-0000-0000-000029000000}"/>
    <cellStyle name="Célula de Verificação 2" xfId="45" xr:uid="{00000000-0005-0000-0000-00002A000000}"/>
    <cellStyle name="Célula de Verificação 2 2" xfId="46" xr:uid="{00000000-0005-0000-0000-00002B000000}"/>
    <cellStyle name="Célula Vinculada 2" xfId="47" xr:uid="{00000000-0005-0000-0000-00002C000000}"/>
    <cellStyle name="Ênfase1 2" xfId="48" xr:uid="{00000000-0005-0000-0000-00002D000000}"/>
    <cellStyle name="Ênfase1 2 2" xfId="49" xr:uid="{00000000-0005-0000-0000-00002E000000}"/>
    <cellStyle name="Ênfase2 2" xfId="50" xr:uid="{00000000-0005-0000-0000-00002F000000}"/>
    <cellStyle name="Ênfase2 2 2" xfId="51" xr:uid="{00000000-0005-0000-0000-000030000000}"/>
    <cellStyle name="Ênfase3 2" xfId="52" xr:uid="{00000000-0005-0000-0000-000031000000}"/>
    <cellStyle name="Ênfase3 2 2" xfId="53" xr:uid="{00000000-0005-0000-0000-000032000000}"/>
    <cellStyle name="Ênfase4 2" xfId="54" xr:uid="{00000000-0005-0000-0000-000033000000}"/>
    <cellStyle name="Ênfase4 2 2" xfId="55" xr:uid="{00000000-0005-0000-0000-000034000000}"/>
    <cellStyle name="Ênfase5 2" xfId="56" xr:uid="{00000000-0005-0000-0000-000035000000}"/>
    <cellStyle name="Ênfase5 2 2" xfId="57" xr:uid="{00000000-0005-0000-0000-000036000000}"/>
    <cellStyle name="Ênfase6 2" xfId="58" xr:uid="{00000000-0005-0000-0000-000037000000}"/>
    <cellStyle name="Ênfase6 2 2" xfId="59" xr:uid="{00000000-0005-0000-0000-000038000000}"/>
    <cellStyle name="Entrada 2" xfId="60" xr:uid="{00000000-0005-0000-0000-000039000000}"/>
    <cellStyle name="Entrada 2 2" xfId="61" xr:uid="{00000000-0005-0000-0000-00003A000000}"/>
    <cellStyle name="Entrada 3" xfId="62" xr:uid="{00000000-0005-0000-0000-00003B000000}"/>
    <cellStyle name="Entrada 3 2" xfId="63" xr:uid="{00000000-0005-0000-0000-00003C000000}"/>
    <cellStyle name="Excel Built-in Explanatory Text" xfId="64" xr:uid="{00000000-0005-0000-0000-00003D000000}"/>
    <cellStyle name="Excel Built-in Normal" xfId="65" xr:uid="{00000000-0005-0000-0000-00003E000000}"/>
    <cellStyle name="Excel Built-in Normal 2" xfId="66" xr:uid="{00000000-0005-0000-0000-00003F000000}"/>
    <cellStyle name="Excel_BuiltIn_Texto Explicativo" xfId="67" xr:uid="{00000000-0005-0000-0000-000040000000}"/>
    <cellStyle name="Hiperlink" xfId="2" builtinId="8"/>
    <cellStyle name="Hiperlink 2" xfId="68" xr:uid="{00000000-0005-0000-0000-000042000000}"/>
    <cellStyle name="Incorreto 2" xfId="69" xr:uid="{00000000-0005-0000-0000-000043000000}"/>
    <cellStyle name="Incorreto 2 2" xfId="70" xr:uid="{00000000-0005-0000-0000-000044000000}"/>
    <cellStyle name="Moeda 2" xfId="71" xr:uid="{00000000-0005-0000-0000-000045000000}"/>
    <cellStyle name="Moeda 2 2" xfId="72" xr:uid="{00000000-0005-0000-0000-000046000000}"/>
    <cellStyle name="Moeda 2 2 2" xfId="73" xr:uid="{00000000-0005-0000-0000-000047000000}"/>
    <cellStyle name="Moeda 2 2 3" xfId="74" xr:uid="{00000000-0005-0000-0000-000048000000}"/>
    <cellStyle name="Moeda 2 3" xfId="75" xr:uid="{00000000-0005-0000-0000-000049000000}"/>
    <cellStyle name="Moeda 2 4" xfId="76" xr:uid="{00000000-0005-0000-0000-00004A000000}"/>
    <cellStyle name="Moeda 2 4 2" xfId="77" xr:uid="{00000000-0005-0000-0000-00004B000000}"/>
    <cellStyle name="Moeda 3" xfId="78" xr:uid="{00000000-0005-0000-0000-00004C000000}"/>
    <cellStyle name="Moeda 3 2" xfId="79" xr:uid="{00000000-0005-0000-0000-00004D000000}"/>
    <cellStyle name="Moeda 3 2 2" xfId="80" xr:uid="{00000000-0005-0000-0000-00004E000000}"/>
    <cellStyle name="Moeda 3 2 3" xfId="81" xr:uid="{00000000-0005-0000-0000-00004F000000}"/>
    <cellStyle name="Moeda 3 3" xfId="82" xr:uid="{00000000-0005-0000-0000-000050000000}"/>
    <cellStyle name="Moeda 3 4" xfId="83" xr:uid="{00000000-0005-0000-0000-000051000000}"/>
    <cellStyle name="Moeda 4" xfId="84" xr:uid="{00000000-0005-0000-0000-000052000000}"/>
    <cellStyle name="Moeda 4 2" xfId="85" xr:uid="{00000000-0005-0000-0000-000053000000}"/>
    <cellStyle name="Moeda 4 2 2" xfId="86" xr:uid="{00000000-0005-0000-0000-000054000000}"/>
    <cellStyle name="Moeda 4 3" xfId="87" xr:uid="{00000000-0005-0000-0000-000055000000}"/>
    <cellStyle name="Moeda 4 3 2" xfId="88" xr:uid="{00000000-0005-0000-0000-000056000000}"/>
    <cellStyle name="Moeda 4 4" xfId="89" xr:uid="{00000000-0005-0000-0000-000057000000}"/>
    <cellStyle name="Moeda 4 4 2" xfId="90" xr:uid="{00000000-0005-0000-0000-000058000000}"/>
    <cellStyle name="Moeda 4 5" xfId="91" xr:uid="{00000000-0005-0000-0000-000059000000}"/>
    <cellStyle name="Moeda 5" xfId="92" xr:uid="{00000000-0005-0000-0000-00005A000000}"/>
    <cellStyle name="Moeda 6" xfId="93" xr:uid="{00000000-0005-0000-0000-00005B000000}"/>
    <cellStyle name="Moeda 7" xfId="94" xr:uid="{00000000-0005-0000-0000-00005C000000}"/>
    <cellStyle name="Moeda 7 2" xfId="95" xr:uid="{00000000-0005-0000-0000-00005D000000}"/>
    <cellStyle name="Moeda 8" xfId="96" xr:uid="{00000000-0005-0000-0000-00005E000000}"/>
    <cellStyle name="Moeda 8 2" xfId="97" xr:uid="{00000000-0005-0000-0000-00005F000000}"/>
    <cellStyle name="Neutra 2" xfId="98" xr:uid="{00000000-0005-0000-0000-000060000000}"/>
    <cellStyle name="Neutra 2 2" xfId="99" xr:uid="{00000000-0005-0000-0000-000061000000}"/>
    <cellStyle name="Normal" xfId="0" builtinId="0"/>
    <cellStyle name="Normal 10" xfId="100" xr:uid="{00000000-0005-0000-0000-000063000000}"/>
    <cellStyle name="Normal 10 2" xfId="101" xr:uid="{00000000-0005-0000-0000-000064000000}"/>
    <cellStyle name="Normal 10 2 2" xfId="102" xr:uid="{00000000-0005-0000-0000-000065000000}"/>
    <cellStyle name="Normal 10 2 2 2" xfId="103" xr:uid="{00000000-0005-0000-0000-000066000000}"/>
    <cellStyle name="Normal 10 3" xfId="104" xr:uid="{00000000-0005-0000-0000-000067000000}"/>
    <cellStyle name="Normal 10 3 2" xfId="105" xr:uid="{00000000-0005-0000-0000-000068000000}"/>
    <cellStyle name="Normal 10 3 2 2" xfId="106" xr:uid="{00000000-0005-0000-0000-000069000000}"/>
    <cellStyle name="Normal 10 4" xfId="107" xr:uid="{00000000-0005-0000-0000-00006A000000}"/>
    <cellStyle name="Normal 10 4 2" xfId="108" xr:uid="{00000000-0005-0000-0000-00006B000000}"/>
    <cellStyle name="Normal 10 4 2 2" xfId="109" xr:uid="{00000000-0005-0000-0000-00006C000000}"/>
    <cellStyle name="Normal 10 5" xfId="110" xr:uid="{00000000-0005-0000-0000-00006D000000}"/>
    <cellStyle name="Normal 10 5 2" xfId="111" xr:uid="{00000000-0005-0000-0000-00006E000000}"/>
    <cellStyle name="Normal 11" xfId="112" xr:uid="{00000000-0005-0000-0000-00006F000000}"/>
    <cellStyle name="Normal 11 2" xfId="113" xr:uid="{00000000-0005-0000-0000-000070000000}"/>
    <cellStyle name="Normal 11 2 2" xfId="114" xr:uid="{00000000-0005-0000-0000-000071000000}"/>
    <cellStyle name="Normal 11 2 2 2" xfId="115" xr:uid="{00000000-0005-0000-0000-000072000000}"/>
    <cellStyle name="Normal 11 3" xfId="116" xr:uid="{00000000-0005-0000-0000-000073000000}"/>
    <cellStyle name="Normal 11 3 2" xfId="117" xr:uid="{00000000-0005-0000-0000-000074000000}"/>
    <cellStyle name="Normal 11 3 2 2" xfId="118" xr:uid="{00000000-0005-0000-0000-000075000000}"/>
    <cellStyle name="Normal 11 4" xfId="119" xr:uid="{00000000-0005-0000-0000-000076000000}"/>
    <cellStyle name="Normal 11 4 2" xfId="120" xr:uid="{00000000-0005-0000-0000-000077000000}"/>
    <cellStyle name="Normal 11 4 2 2" xfId="121" xr:uid="{00000000-0005-0000-0000-000078000000}"/>
    <cellStyle name="Normal 11 5" xfId="122" xr:uid="{00000000-0005-0000-0000-000079000000}"/>
    <cellStyle name="Normal 11 5 2" xfId="123" xr:uid="{00000000-0005-0000-0000-00007A000000}"/>
    <cellStyle name="Normal 12" xfId="124" xr:uid="{00000000-0005-0000-0000-00007B000000}"/>
    <cellStyle name="Normal 12 2" xfId="125" xr:uid="{00000000-0005-0000-0000-00007C000000}"/>
    <cellStyle name="Normal 12 2 2" xfId="126" xr:uid="{00000000-0005-0000-0000-00007D000000}"/>
    <cellStyle name="Normal 12 2 2 2" xfId="127" xr:uid="{00000000-0005-0000-0000-00007E000000}"/>
    <cellStyle name="Normal 12 3" xfId="128" xr:uid="{00000000-0005-0000-0000-00007F000000}"/>
    <cellStyle name="Normal 12 3 2" xfId="129" xr:uid="{00000000-0005-0000-0000-000080000000}"/>
    <cellStyle name="Normal 12 3 2 2" xfId="130" xr:uid="{00000000-0005-0000-0000-000081000000}"/>
    <cellStyle name="Normal 12 4" xfId="131" xr:uid="{00000000-0005-0000-0000-000082000000}"/>
    <cellStyle name="Normal 12 4 2" xfId="132" xr:uid="{00000000-0005-0000-0000-000083000000}"/>
    <cellStyle name="Normal 12 4 2 2" xfId="133" xr:uid="{00000000-0005-0000-0000-000084000000}"/>
    <cellStyle name="Normal 12 5" xfId="134" xr:uid="{00000000-0005-0000-0000-000085000000}"/>
    <cellStyle name="Normal 12 5 2" xfId="135" xr:uid="{00000000-0005-0000-0000-000086000000}"/>
    <cellStyle name="Normal 13" xfId="136" xr:uid="{00000000-0005-0000-0000-000087000000}"/>
    <cellStyle name="Normal 13 2" xfId="137" xr:uid="{00000000-0005-0000-0000-000088000000}"/>
    <cellStyle name="Normal 14" xfId="138" xr:uid="{00000000-0005-0000-0000-000089000000}"/>
    <cellStyle name="Normal 14 2" xfId="139" xr:uid="{00000000-0005-0000-0000-00008A000000}"/>
    <cellStyle name="Normal 15" xfId="140" xr:uid="{00000000-0005-0000-0000-00008B000000}"/>
    <cellStyle name="Normal 15 2" xfId="141" xr:uid="{00000000-0005-0000-0000-00008C000000}"/>
    <cellStyle name="Normal 16" xfId="142" xr:uid="{00000000-0005-0000-0000-00008D000000}"/>
    <cellStyle name="Normal 16 2" xfId="143" xr:uid="{00000000-0005-0000-0000-00008E000000}"/>
    <cellStyle name="Normal 17" xfId="144" xr:uid="{00000000-0005-0000-0000-00008F000000}"/>
    <cellStyle name="Normal 17 2" xfId="145" xr:uid="{00000000-0005-0000-0000-000090000000}"/>
    <cellStyle name="Normal 18" xfId="146" xr:uid="{00000000-0005-0000-0000-000091000000}"/>
    <cellStyle name="Normal 18 2" xfId="147" xr:uid="{00000000-0005-0000-0000-000092000000}"/>
    <cellStyle name="Normal 19" xfId="148" xr:uid="{00000000-0005-0000-0000-000093000000}"/>
    <cellStyle name="Normal 19 2" xfId="149" xr:uid="{00000000-0005-0000-0000-000094000000}"/>
    <cellStyle name="Normal 2" xfId="150" xr:uid="{00000000-0005-0000-0000-000095000000}"/>
    <cellStyle name="Normal 2 2" xfId="151" xr:uid="{00000000-0005-0000-0000-000096000000}"/>
    <cellStyle name="Normal 2 2 2" xfId="152" xr:uid="{00000000-0005-0000-0000-000097000000}"/>
    <cellStyle name="Normal 2 2 3" xfId="153" xr:uid="{00000000-0005-0000-0000-000098000000}"/>
    <cellStyle name="Normal 2 3" xfId="154" xr:uid="{00000000-0005-0000-0000-000099000000}"/>
    <cellStyle name="Normal 2 3 2" xfId="155" xr:uid="{00000000-0005-0000-0000-00009A000000}"/>
    <cellStyle name="Normal 2 4" xfId="156" xr:uid="{00000000-0005-0000-0000-00009B000000}"/>
    <cellStyle name="Normal 2 5" xfId="157" xr:uid="{00000000-0005-0000-0000-00009C000000}"/>
    <cellStyle name="Normal 2 6" xfId="158" xr:uid="{00000000-0005-0000-0000-00009D000000}"/>
    <cellStyle name="Normal 20" xfId="159" xr:uid="{00000000-0005-0000-0000-00009E000000}"/>
    <cellStyle name="Normal 20 2" xfId="160" xr:uid="{00000000-0005-0000-0000-00009F000000}"/>
    <cellStyle name="Normal 21" xfId="161" xr:uid="{00000000-0005-0000-0000-0000A0000000}"/>
    <cellStyle name="Normal 21 2" xfId="162" xr:uid="{00000000-0005-0000-0000-0000A1000000}"/>
    <cellStyle name="Normal 22" xfId="163" xr:uid="{00000000-0005-0000-0000-0000A2000000}"/>
    <cellStyle name="Normal 22 2" xfId="164" xr:uid="{00000000-0005-0000-0000-0000A3000000}"/>
    <cellStyle name="Normal 23" xfId="165" xr:uid="{00000000-0005-0000-0000-0000A4000000}"/>
    <cellStyle name="Normal 23 2" xfId="166" xr:uid="{00000000-0005-0000-0000-0000A5000000}"/>
    <cellStyle name="Normal 24" xfId="167" xr:uid="{00000000-0005-0000-0000-0000A6000000}"/>
    <cellStyle name="Normal 25" xfId="168" xr:uid="{00000000-0005-0000-0000-0000A7000000}"/>
    <cellStyle name="Normal 26" xfId="169" xr:uid="{00000000-0005-0000-0000-0000A8000000}"/>
    <cellStyle name="Normal 27" xfId="170" xr:uid="{00000000-0005-0000-0000-0000A9000000}"/>
    <cellStyle name="Normal 27 2" xfId="171" xr:uid="{00000000-0005-0000-0000-0000AA000000}"/>
    <cellStyle name="Normal 27 2 2" xfId="172" xr:uid="{00000000-0005-0000-0000-0000AB000000}"/>
    <cellStyle name="Normal 3 2" xfId="173" xr:uid="{00000000-0005-0000-0000-0000AC000000}"/>
    <cellStyle name="Normal 3 3" xfId="174" xr:uid="{00000000-0005-0000-0000-0000AD000000}"/>
    <cellStyle name="Normal 3 3 2" xfId="175" xr:uid="{00000000-0005-0000-0000-0000AE000000}"/>
    <cellStyle name="Normal 3 4" xfId="176" xr:uid="{00000000-0005-0000-0000-0000AF000000}"/>
    <cellStyle name="Normal 3 5" xfId="177" xr:uid="{00000000-0005-0000-0000-0000B0000000}"/>
    <cellStyle name="Normal 3 5 2" xfId="178" xr:uid="{00000000-0005-0000-0000-0000B1000000}"/>
    <cellStyle name="Normal 3 5 2 2" xfId="179" xr:uid="{00000000-0005-0000-0000-0000B2000000}"/>
    <cellStyle name="Normal 3 6" xfId="180" xr:uid="{00000000-0005-0000-0000-0000B3000000}"/>
    <cellStyle name="Normal 32" xfId="181" xr:uid="{00000000-0005-0000-0000-0000B4000000}"/>
    <cellStyle name="Normal 32 2" xfId="182" xr:uid="{00000000-0005-0000-0000-0000B5000000}"/>
    <cellStyle name="Normal 33" xfId="183" xr:uid="{00000000-0005-0000-0000-0000B6000000}"/>
    <cellStyle name="Normal 4 2" xfId="184" xr:uid="{00000000-0005-0000-0000-0000B7000000}"/>
    <cellStyle name="Normal 4 3" xfId="185" xr:uid="{00000000-0005-0000-0000-0000B8000000}"/>
    <cellStyle name="Normal 4 3 2" xfId="186" xr:uid="{00000000-0005-0000-0000-0000B9000000}"/>
    <cellStyle name="Normal 4 4" xfId="187" xr:uid="{00000000-0005-0000-0000-0000BA000000}"/>
    <cellStyle name="Normal 4 4 2" xfId="188" xr:uid="{00000000-0005-0000-0000-0000BB000000}"/>
    <cellStyle name="Normal 4 4 2 2" xfId="189" xr:uid="{00000000-0005-0000-0000-0000BC000000}"/>
    <cellStyle name="Normal 4 5" xfId="190" xr:uid="{00000000-0005-0000-0000-0000BD000000}"/>
    <cellStyle name="Normal 5 2" xfId="191" xr:uid="{00000000-0005-0000-0000-0000BE000000}"/>
    <cellStyle name="Normal 5 2 2" xfId="192" xr:uid="{00000000-0005-0000-0000-0000BF000000}"/>
    <cellStyle name="Normal 5 2 2 2" xfId="193" xr:uid="{00000000-0005-0000-0000-0000C0000000}"/>
    <cellStyle name="Normal 5 2 2 2 2" xfId="194" xr:uid="{00000000-0005-0000-0000-0000C1000000}"/>
    <cellStyle name="Normal 5 2 3" xfId="195" xr:uid="{00000000-0005-0000-0000-0000C2000000}"/>
    <cellStyle name="Normal 5 2 3 2" xfId="196" xr:uid="{00000000-0005-0000-0000-0000C3000000}"/>
    <cellStyle name="Normal 5 2 3 2 2" xfId="197" xr:uid="{00000000-0005-0000-0000-0000C4000000}"/>
    <cellStyle name="Normal 5 2 4" xfId="198" xr:uid="{00000000-0005-0000-0000-0000C5000000}"/>
    <cellStyle name="Normal 5 2 4 2" xfId="199" xr:uid="{00000000-0005-0000-0000-0000C6000000}"/>
    <cellStyle name="Normal 5 2 4 2 2" xfId="200" xr:uid="{00000000-0005-0000-0000-0000C7000000}"/>
    <cellStyle name="Normal 5 2 5" xfId="201" xr:uid="{00000000-0005-0000-0000-0000C8000000}"/>
    <cellStyle name="Normal 5 2 5 2" xfId="202" xr:uid="{00000000-0005-0000-0000-0000C9000000}"/>
    <cellStyle name="Normal 5 3" xfId="203" xr:uid="{00000000-0005-0000-0000-0000CA000000}"/>
    <cellStyle name="Normal 5 4" xfId="204" xr:uid="{00000000-0005-0000-0000-0000CB000000}"/>
    <cellStyle name="Normal 5 4 2" xfId="205" xr:uid="{00000000-0005-0000-0000-0000CC000000}"/>
    <cellStyle name="Normal 5 4 2 2" xfId="206" xr:uid="{00000000-0005-0000-0000-0000CD000000}"/>
    <cellStyle name="Normal 5 4 7 2" xfId="207" xr:uid="{00000000-0005-0000-0000-0000CE000000}"/>
    <cellStyle name="Normal 5 5" xfId="208" xr:uid="{00000000-0005-0000-0000-0000CF000000}"/>
    <cellStyle name="Normal 5 5 2" xfId="209" xr:uid="{00000000-0005-0000-0000-0000D0000000}"/>
    <cellStyle name="Normal 5 5 2 2" xfId="210" xr:uid="{00000000-0005-0000-0000-0000D1000000}"/>
    <cellStyle name="Normal 5 6" xfId="211" xr:uid="{00000000-0005-0000-0000-0000D2000000}"/>
    <cellStyle name="Normal 5 6 2" xfId="212" xr:uid="{00000000-0005-0000-0000-0000D3000000}"/>
    <cellStyle name="Normal 5 6 2 2" xfId="213" xr:uid="{00000000-0005-0000-0000-0000D4000000}"/>
    <cellStyle name="Normal 5 7" xfId="214" xr:uid="{00000000-0005-0000-0000-0000D5000000}"/>
    <cellStyle name="Normal 5 7 2" xfId="215" xr:uid="{00000000-0005-0000-0000-0000D6000000}"/>
    <cellStyle name="Normal 5 8" xfId="216" xr:uid="{00000000-0005-0000-0000-0000D7000000}"/>
    <cellStyle name="Normal 5 8 2" xfId="217" xr:uid="{00000000-0005-0000-0000-0000D8000000}"/>
    <cellStyle name="Normal 5 8 2 2" xfId="218" xr:uid="{00000000-0005-0000-0000-0000D9000000}"/>
    <cellStyle name="Normal 6" xfId="219" xr:uid="{00000000-0005-0000-0000-0000DA000000}"/>
    <cellStyle name="Normal 6 2" xfId="220" xr:uid="{00000000-0005-0000-0000-0000DB000000}"/>
    <cellStyle name="Normal 6 2 2" xfId="221" xr:uid="{00000000-0005-0000-0000-0000DC000000}"/>
    <cellStyle name="Normal 6 2 2 2" xfId="222" xr:uid="{00000000-0005-0000-0000-0000DD000000}"/>
    <cellStyle name="Normal 6 2 2 2 2" xfId="223" xr:uid="{00000000-0005-0000-0000-0000DE000000}"/>
    <cellStyle name="Normal 6 2 3" xfId="224" xr:uid="{00000000-0005-0000-0000-0000DF000000}"/>
    <cellStyle name="Normal 6 2 3 2" xfId="225" xr:uid="{00000000-0005-0000-0000-0000E0000000}"/>
    <cellStyle name="Normal 6 2 3 2 2" xfId="226" xr:uid="{00000000-0005-0000-0000-0000E1000000}"/>
    <cellStyle name="Normal 6 2 4" xfId="227" xr:uid="{00000000-0005-0000-0000-0000E2000000}"/>
    <cellStyle name="Normal 6 2 4 2" xfId="228" xr:uid="{00000000-0005-0000-0000-0000E3000000}"/>
    <cellStyle name="Normal 6 2 4 2 2" xfId="229" xr:uid="{00000000-0005-0000-0000-0000E4000000}"/>
    <cellStyle name="Normal 6 2 5" xfId="230" xr:uid="{00000000-0005-0000-0000-0000E5000000}"/>
    <cellStyle name="Normal 6 2 5 2" xfId="231" xr:uid="{00000000-0005-0000-0000-0000E6000000}"/>
    <cellStyle name="Normal 6 3" xfId="232" xr:uid="{00000000-0005-0000-0000-0000E7000000}"/>
    <cellStyle name="Normal 6 3 2" xfId="233" xr:uid="{00000000-0005-0000-0000-0000E8000000}"/>
    <cellStyle name="Normal 6 3 2 2" xfId="234" xr:uid="{00000000-0005-0000-0000-0000E9000000}"/>
    <cellStyle name="Normal 6 3 2 2 2" xfId="235" xr:uid="{00000000-0005-0000-0000-0000EA000000}"/>
    <cellStyle name="Normal 6 4" xfId="236" xr:uid="{00000000-0005-0000-0000-0000EB000000}"/>
    <cellStyle name="Normal 6 4 2" xfId="237" xr:uid="{00000000-0005-0000-0000-0000EC000000}"/>
    <cellStyle name="Normal 6 4 2 2" xfId="238" xr:uid="{00000000-0005-0000-0000-0000ED000000}"/>
    <cellStyle name="Normal 6 5" xfId="239" xr:uid="{00000000-0005-0000-0000-0000EE000000}"/>
    <cellStyle name="Normal 6 5 2" xfId="240" xr:uid="{00000000-0005-0000-0000-0000EF000000}"/>
    <cellStyle name="Normal 6 5 2 2" xfId="241" xr:uid="{00000000-0005-0000-0000-0000F0000000}"/>
    <cellStyle name="Normal 6 6" xfId="242" xr:uid="{00000000-0005-0000-0000-0000F1000000}"/>
    <cellStyle name="Normal 6 6 2" xfId="243" xr:uid="{00000000-0005-0000-0000-0000F2000000}"/>
    <cellStyle name="Normal 6 6 2 2" xfId="244" xr:uid="{00000000-0005-0000-0000-0000F3000000}"/>
    <cellStyle name="Normal 6 7" xfId="245" xr:uid="{00000000-0005-0000-0000-0000F4000000}"/>
    <cellStyle name="Normal 6 7 2" xfId="246" xr:uid="{00000000-0005-0000-0000-0000F5000000}"/>
    <cellStyle name="Normal 6 7 2 2" xfId="247" xr:uid="{00000000-0005-0000-0000-0000F6000000}"/>
    <cellStyle name="Normal 6 8" xfId="248" xr:uid="{00000000-0005-0000-0000-0000F7000000}"/>
    <cellStyle name="Normal 6 9" xfId="249" xr:uid="{00000000-0005-0000-0000-0000F8000000}"/>
    <cellStyle name="Normal 6 9 2" xfId="250" xr:uid="{00000000-0005-0000-0000-0000F9000000}"/>
    <cellStyle name="Normal 7" xfId="251" xr:uid="{00000000-0005-0000-0000-0000FA000000}"/>
    <cellStyle name="Normal 7 2" xfId="252" xr:uid="{00000000-0005-0000-0000-0000FB000000}"/>
    <cellStyle name="Normal 7 2 2" xfId="253" xr:uid="{00000000-0005-0000-0000-0000FC000000}"/>
    <cellStyle name="Normal 7 2 2 2" xfId="254" xr:uid="{00000000-0005-0000-0000-0000FD000000}"/>
    <cellStyle name="Normal 7 3" xfId="255" xr:uid="{00000000-0005-0000-0000-0000FE000000}"/>
    <cellStyle name="Normal 7 3 2" xfId="256" xr:uid="{00000000-0005-0000-0000-0000FF000000}"/>
    <cellStyle name="Normal 7 3 2 2" xfId="257" xr:uid="{00000000-0005-0000-0000-000000010000}"/>
    <cellStyle name="Normal 7 4" xfId="258" xr:uid="{00000000-0005-0000-0000-000001010000}"/>
    <cellStyle name="Normal 7 4 2" xfId="259" xr:uid="{00000000-0005-0000-0000-000002010000}"/>
    <cellStyle name="Normal 7 4 2 2" xfId="260" xr:uid="{00000000-0005-0000-0000-000003010000}"/>
    <cellStyle name="Normal 7 5" xfId="261" xr:uid="{00000000-0005-0000-0000-000004010000}"/>
    <cellStyle name="Normal 7 5 2" xfId="262" xr:uid="{00000000-0005-0000-0000-000005010000}"/>
    <cellStyle name="Normal 8" xfId="263" xr:uid="{00000000-0005-0000-0000-000006010000}"/>
    <cellStyle name="Normal 8 2" xfId="264" xr:uid="{00000000-0005-0000-0000-000007010000}"/>
    <cellStyle name="Normal 8 2 2" xfId="265" xr:uid="{00000000-0005-0000-0000-000008010000}"/>
    <cellStyle name="Normal 8 2 2 2" xfId="266" xr:uid="{00000000-0005-0000-0000-000009010000}"/>
    <cellStyle name="Normal 8 3" xfId="267" xr:uid="{00000000-0005-0000-0000-00000A010000}"/>
    <cellStyle name="Normal 8 3 2" xfId="268" xr:uid="{00000000-0005-0000-0000-00000B010000}"/>
    <cellStyle name="Normal 8 3 2 2" xfId="269" xr:uid="{00000000-0005-0000-0000-00000C010000}"/>
    <cellStyle name="Normal 8 4" xfId="270" xr:uid="{00000000-0005-0000-0000-00000D010000}"/>
    <cellStyle name="Normal 8 4 2" xfId="271" xr:uid="{00000000-0005-0000-0000-00000E010000}"/>
    <cellStyle name="Normal 8 4 2 2" xfId="272" xr:uid="{00000000-0005-0000-0000-00000F010000}"/>
    <cellStyle name="Normal 8 5" xfId="273" xr:uid="{00000000-0005-0000-0000-000010010000}"/>
    <cellStyle name="Normal 8 5 2" xfId="274" xr:uid="{00000000-0005-0000-0000-000011010000}"/>
    <cellStyle name="Normal 9" xfId="275" xr:uid="{00000000-0005-0000-0000-000012010000}"/>
    <cellStyle name="Normal 9 2" xfId="276" xr:uid="{00000000-0005-0000-0000-000013010000}"/>
    <cellStyle name="Normal 9 2 2" xfId="277" xr:uid="{00000000-0005-0000-0000-000014010000}"/>
    <cellStyle name="Normal 9 2 2 2" xfId="278" xr:uid="{00000000-0005-0000-0000-000015010000}"/>
    <cellStyle name="Normal 9 3" xfId="279" xr:uid="{00000000-0005-0000-0000-000016010000}"/>
    <cellStyle name="Normal 9 3 2" xfId="280" xr:uid="{00000000-0005-0000-0000-000017010000}"/>
    <cellStyle name="Normal 9 3 2 2" xfId="281" xr:uid="{00000000-0005-0000-0000-000018010000}"/>
    <cellStyle name="Normal 9 4" xfId="282" xr:uid="{00000000-0005-0000-0000-000019010000}"/>
    <cellStyle name="Normal 9 4 2" xfId="283" xr:uid="{00000000-0005-0000-0000-00001A010000}"/>
    <cellStyle name="Normal 9 4 2 2" xfId="284" xr:uid="{00000000-0005-0000-0000-00001B010000}"/>
    <cellStyle name="Normal 9 5" xfId="285" xr:uid="{00000000-0005-0000-0000-00001C010000}"/>
    <cellStyle name="Normal 9 5 2" xfId="286" xr:uid="{00000000-0005-0000-0000-00001D010000}"/>
    <cellStyle name="Normal 9 5 2 2" xfId="287" xr:uid="{00000000-0005-0000-0000-00001E010000}"/>
    <cellStyle name="Normal 9 6" xfId="288" xr:uid="{00000000-0005-0000-0000-00001F010000}"/>
    <cellStyle name="Normal 9 7" xfId="289" xr:uid="{00000000-0005-0000-0000-000020010000}"/>
    <cellStyle name="Nota 2" xfId="290" xr:uid="{00000000-0005-0000-0000-000021010000}"/>
    <cellStyle name="Nota 2 2" xfId="291" xr:uid="{00000000-0005-0000-0000-000022010000}"/>
    <cellStyle name="Nota 3" xfId="292" xr:uid="{00000000-0005-0000-0000-000023010000}"/>
    <cellStyle name="Nota 3 2" xfId="293" xr:uid="{00000000-0005-0000-0000-000024010000}"/>
    <cellStyle name="Porcentagem 2" xfId="294" xr:uid="{00000000-0005-0000-0000-000025010000}"/>
    <cellStyle name="Porcentagem 2 2" xfId="295" xr:uid="{00000000-0005-0000-0000-000026010000}"/>
    <cellStyle name="Porcentagem 3" xfId="296" xr:uid="{00000000-0005-0000-0000-000027010000}"/>
    <cellStyle name="Porcentagem 3 2" xfId="297" xr:uid="{00000000-0005-0000-0000-000028010000}"/>
    <cellStyle name="Porcentagem 4" xfId="298" xr:uid="{00000000-0005-0000-0000-000029010000}"/>
    <cellStyle name="Porcentagem 4 2" xfId="299" xr:uid="{00000000-0005-0000-0000-00002A010000}"/>
    <cellStyle name="Saída 2" xfId="300" xr:uid="{00000000-0005-0000-0000-00002B010000}"/>
    <cellStyle name="Saída 2 2" xfId="301" xr:uid="{00000000-0005-0000-0000-00002C010000}"/>
    <cellStyle name="Saída 3" xfId="302" xr:uid="{00000000-0005-0000-0000-00002D010000}"/>
    <cellStyle name="Saída 3 2" xfId="303" xr:uid="{00000000-0005-0000-0000-00002E010000}"/>
    <cellStyle name="Separador de milhares 2" xfId="304" xr:uid="{00000000-0005-0000-0000-00002F010000}"/>
    <cellStyle name="Separador de milhares 2 2" xfId="305" xr:uid="{00000000-0005-0000-0000-000030010000}"/>
    <cellStyle name="Separador de milhares 2 2 2" xfId="306" xr:uid="{00000000-0005-0000-0000-000031010000}"/>
    <cellStyle name="Separador de milhares 2 2 3" xfId="307" xr:uid="{00000000-0005-0000-0000-000032010000}"/>
    <cellStyle name="Separador de milhares 2 3" xfId="308" xr:uid="{00000000-0005-0000-0000-000033010000}"/>
    <cellStyle name="Separador de milhares 2 4" xfId="309" xr:uid="{00000000-0005-0000-0000-000034010000}"/>
    <cellStyle name="Separador de milhares 2 4 2" xfId="310" xr:uid="{00000000-0005-0000-0000-000035010000}"/>
    <cellStyle name="Separador de milhares 3" xfId="311" xr:uid="{00000000-0005-0000-0000-000036010000}"/>
    <cellStyle name="Separador de milhares 3 2" xfId="312" xr:uid="{00000000-0005-0000-0000-000037010000}"/>
    <cellStyle name="Separador de milhares 3 2 2" xfId="313" xr:uid="{00000000-0005-0000-0000-000038010000}"/>
    <cellStyle name="Separador de milhares 3 2 3" xfId="314" xr:uid="{00000000-0005-0000-0000-000039010000}"/>
    <cellStyle name="Separador de milhares 3 3" xfId="315" xr:uid="{00000000-0005-0000-0000-00003A010000}"/>
    <cellStyle name="Separador de milhares 3 4" xfId="316" xr:uid="{00000000-0005-0000-0000-00003B010000}"/>
    <cellStyle name="Separador de milhares 4" xfId="317" xr:uid="{00000000-0005-0000-0000-00003C010000}"/>
    <cellStyle name="Separador de milhares 4 2" xfId="318" xr:uid="{00000000-0005-0000-0000-00003D010000}"/>
    <cellStyle name="Separador de milhares 4 2 2" xfId="319" xr:uid="{00000000-0005-0000-0000-00003E010000}"/>
    <cellStyle name="Separador de milhares 4 2 2 2" xfId="320" xr:uid="{00000000-0005-0000-0000-00003F010000}"/>
    <cellStyle name="Separador de milhares 4 2 3" xfId="321" xr:uid="{00000000-0005-0000-0000-000040010000}"/>
    <cellStyle name="Separador de milhares 4 2 3 2" xfId="322" xr:uid="{00000000-0005-0000-0000-000041010000}"/>
    <cellStyle name="Separador de milhares 4 2 4" xfId="323" xr:uid="{00000000-0005-0000-0000-000042010000}"/>
    <cellStyle name="Separador de milhares 4 2 4 2" xfId="324" xr:uid="{00000000-0005-0000-0000-000043010000}"/>
    <cellStyle name="Separador de milhares 4 2 5" xfId="325" xr:uid="{00000000-0005-0000-0000-000044010000}"/>
    <cellStyle name="Separador de milhares 4 3" xfId="326" xr:uid="{00000000-0005-0000-0000-000045010000}"/>
    <cellStyle name="Separador de milhares 4 4" xfId="327" xr:uid="{00000000-0005-0000-0000-000046010000}"/>
    <cellStyle name="Separador de milhares 4 4 2" xfId="328" xr:uid="{00000000-0005-0000-0000-000047010000}"/>
    <cellStyle name="Separador de milhares 4 5" xfId="329" xr:uid="{00000000-0005-0000-0000-000048010000}"/>
    <cellStyle name="Separador de milhares 4 5 2" xfId="330" xr:uid="{00000000-0005-0000-0000-000049010000}"/>
    <cellStyle name="Separador de milhares 4 6" xfId="331" xr:uid="{00000000-0005-0000-0000-00004A010000}"/>
    <cellStyle name="Separador de milhares 4 6 2" xfId="332" xr:uid="{00000000-0005-0000-0000-00004B010000}"/>
    <cellStyle name="Separador de milhares 4 7" xfId="333" xr:uid="{00000000-0005-0000-0000-00004C010000}"/>
    <cellStyle name="Separador de milhares 5" xfId="334" xr:uid="{00000000-0005-0000-0000-00004D010000}"/>
    <cellStyle name="Separador de milhares 5 2" xfId="335" xr:uid="{00000000-0005-0000-0000-00004E010000}"/>
    <cellStyle name="Separador de milhares 5 2 2" xfId="336" xr:uid="{00000000-0005-0000-0000-00004F010000}"/>
    <cellStyle name="Separador de milhares 5 2 2 2" xfId="337" xr:uid="{00000000-0005-0000-0000-000050010000}"/>
    <cellStyle name="Separador de milhares 5 2 3" xfId="338" xr:uid="{00000000-0005-0000-0000-000051010000}"/>
    <cellStyle name="Separador de milhares 5 2 3 2" xfId="339" xr:uid="{00000000-0005-0000-0000-000052010000}"/>
    <cellStyle name="Separador de milhares 5 2 4" xfId="340" xr:uid="{00000000-0005-0000-0000-000053010000}"/>
    <cellStyle name="Separador de milhares 5 2 4 2" xfId="341" xr:uid="{00000000-0005-0000-0000-000054010000}"/>
    <cellStyle name="Separador de milhares 5 2 5" xfId="342" xr:uid="{00000000-0005-0000-0000-000055010000}"/>
    <cellStyle name="Separador de milhares 5 3" xfId="343" xr:uid="{00000000-0005-0000-0000-000056010000}"/>
    <cellStyle name="Separador de milhares 5 4" xfId="344" xr:uid="{00000000-0005-0000-0000-000057010000}"/>
    <cellStyle name="TableStyleLight1" xfId="345" xr:uid="{00000000-0005-0000-0000-000058010000}"/>
    <cellStyle name="TableStyleLight1 2" xfId="346" xr:uid="{00000000-0005-0000-0000-000059010000}"/>
    <cellStyle name="TableStyleLight1 3" xfId="347" xr:uid="{00000000-0005-0000-0000-00005A010000}"/>
    <cellStyle name="Texto de Aviso 2" xfId="348" xr:uid="{00000000-0005-0000-0000-00005B010000}"/>
    <cellStyle name="Texto Explicativo 2" xfId="349" xr:uid="{00000000-0005-0000-0000-00005C010000}"/>
    <cellStyle name="Texto Explicativo 2 2" xfId="350" xr:uid="{00000000-0005-0000-0000-00005D010000}"/>
    <cellStyle name="Texto Explicativo 2 2 2" xfId="351" xr:uid="{00000000-0005-0000-0000-00005E010000}"/>
    <cellStyle name="Texto Explicativo 2 3" xfId="352" xr:uid="{00000000-0005-0000-0000-00005F010000}"/>
    <cellStyle name="Texto Explicativo 2 4" xfId="353" xr:uid="{00000000-0005-0000-0000-000060010000}"/>
    <cellStyle name="Texto Explicativo 2 4 2" xfId="354" xr:uid="{00000000-0005-0000-0000-000061010000}"/>
    <cellStyle name="Texto Explicativo 3" xfId="355" xr:uid="{00000000-0005-0000-0000-000062010000}"/>
    <cellStyle name="Texto Explicativo 3 2" xfId="356" xr:uid="{00000000-0005-0000-0000-000063010000}"/>
    <cellStyle name="Texto Explicativo 3 2 2" xfId="357" xr:uid="{00000000-0005-0000-0000-000064010000}"/>
    <cellStyle name="Título 1 2" xfId="358" xr:uid="{00000000-0005-0000-0000-000065010000}"/>
    <cellStyle name="Título 2 2" xfId="359" xr:uid="{00000000-0005-0000-0000-000066010000}"/>
    <cellStyle name="Título 3 2" xfId="360" xr:uid="{00000000-0005-0000-0000-000067010000}"/>
    <cellStyle name="Título 4 2" xfId="361" xr:uid="{00000000-0005-0000-0000-000068010000}"/>
    <cellStyle name="Título 5" xfId="362" xr:uid="{00000000-0005-0000-0000-000069010000}"/>
    <cellStyle name="Título 6" xfId="363" xr:uid="{00000000-0005-0000-0000-00006A010000}"/>
    <cellStyle name="Total 2" xfId="364" xr:uid="{00000000-0005-0000-0000-00006B010000}"/>
    <cellStyle name="Total 3" xfId="365" xr:uid="{00000000-0005-0000-0000-00006C010000}"/>
    <cellStyle name="Vírgula" xfId="1" builtinId="3"/>
    <cellStyle name="Vírgula 10" xfId="366" xr:uid="{00000000-0005-0000-0000-00006E010000}"/>
    <cellStyle name="Vírgula 11" xfId="367" xr:uid="{00000000-0005-0000-0000-00006F010000}"/>
    <cellStyle name="Vírgula 11 2" xfId="368" xr:uid="{00000000-0005-0000-0000-000070010000}"/>
    <cellStyle name="Vírgula 12" xfId="369" xr:uid="{00000000-0005-0000-0000-000071010000}"/>
    <cellStyle name="Vírgula 13" xfId="370" xr:uid="{00000000-0005-0000-0000-000072010000}"/>
    <cellStyle name="Vírgula 14" xfId="371" xr:uid="{00000000-0005-0000-0000-000073010000}"/>
    <cellStyle name="Vírgula 15" xfId="372" xr:uid="{00000000-0005-0000-0000-000074010000}"/>
    <cellStyle name="Vírgula 15 2" xfId="373" xr:uid="{00000000-0005-0000-0000-000075010000}"/>
    <cellStyle name="Vírgula 16" xfId="374" xr:uid="{00000000-0005-0000-0000-000076010000}"/>
    <cellStyle name="Vírgula 16 2" xfId="375" xr:uid="{00000000-0005-0000-0000-000077010000}"/>
    <cellStyle name="Vírgula 17" xfId="376" xr:uid="{00000000-0005-0000-0000-000078010000}"/>
    <cellStyle name="Vírgula 18" xfId="377" xr:uid="{00000000-0005-0000-0000-000079010000}"/>
    <cellStyle name="Vírgula 2" xfId="378" xr:uid="{00000000-0005-0000-0000-00007A010000}"/>
    <cellStyle name="Vírgula 2 10" xfId="379" xr:uid="{00000000-0005-0000-0000-00007B010000}"/>
    <cellStyle name="Vírgula 2 11" xfId="380" xr:uid="{00000000-0005-0000-0000-00007C010000}"/>
    <cellStyle name="Vírgula 2 2" xfId="381" xr:uid="{00000000-0005-0000-0000-00007D010000}"/>
    <cellStyle name="Vírgula 2 2 2" xfId="382" xr:uid="{00000000-0005-0000-0000-00007E010000}"/>
    <cellStyle name="Vírgula 2 2 2 2" xfId="383" xr:uid="{00000000-0005-0000-0000-00007F010000}"/>
    <cellStyle name="Vírgula 2 2 2 3" xfId="384" xr:uid="{00000000-0005-0000-0000-000080010000}"/>
    <cellStyle name="Vírgula 2 2 3" xfId="385" xr:uid="{00000000-0005-0000-0000-000081010000}"/>
    <cellStyle name="Vírgula 2 2 4" xfId="386" xr:uid="{00000000-0005-0000-0000-000082010000}"/>
    <cellStyle name="Vírgula 2 3" xfId="387" xr:uid="{00000000-0005-0000-0000-000083010000}"/>
    <cellStyle name="Vírgula 2 3 2" xfId="388" xr:uid="{00000000-0005-0000-0000-000084010000}"/>
    <cellStyle name="Vírgula 2 3 2 2" xfId="389" xr:uid="{00000000-0005-0000-0000-000085010000}"/>
    <cellStyle name="Vírgula 2 3 3" xfId="390" xr:uid="{00000000-0005-0000-0000-000086010000}"/>
    <cellStyle name="Vírgula 2 3 3 2" xfId="391" xr:uid="{00000000-0005-0000-0000-000087010000}"/>
    <cellStyle name="Vírgula 2 3 4" xfId="392" xr:uid="{00000000-0005-0000-0000-000088010000}"/>
    <cellStyle name="Vírgula 2 3 4 2" xfId="393" xr:uid="{00000000-0005-0000-0000-000089010000}"/>
    <cellStyle name="Vírgula 2 3 5" xfId="394" xr:uid="{00000000-0005-0000-0000-00008A010000}"/>
    <cellStyle name="Vírgula 2 4" xfId="395" xr:uid="{00000000-0005-0000-0000-00008B010000}"/>
    <cellStyle name="Vírgula 2 5" xfId="396" xr:uid="{00000000-0005-0000-0000-00008C010000}"/>
    <cellStyle name="Vírgula 2 5 2" xfId="397" xr:uid="{00000000-0005-0000-0000-00008D010000}"/>
    <cellStyle name="Vírgula 2 6" xfId="398" xr:uid="{00000000-0005-0000-0000-00008E010000}"/>
    <cellStyle name="Vírgula 2 6 2" xfId="399" xr:uid="{00000000-0005-0000-0000-00008F010000}"/>
    <cellStyle name="Vírgula 2 7" xfId="400" xr:uid="{00000000-0005-0000-0000-000090010000}"/>
    <cellStyle name="Vírgula 2 7 2" xfId="401" xr:uid="{00000000-0005-0000-0000-000091010000}"/>
    <cellStyle name="Vírgula 2 8" xfId="402" xr:uid="{00000000-0005-0000-0000-000092010000}"/>
    <cellStyle name="Vírgula 2 8 2" xfId="403" xr:uid="{00000000-0005-0000-0000-000093010000}"/>
    <cellStyle name="Vírgula 2 9" xfId="404" xr:uid="{00000000-0005-0000-0000-000094010000}"/>
    <cellStyle name="Vírgula 3" xfId="405" xr:uid="{00000000-0005-0000-0000-000095010000}"/>
    <cellStyle name="Vírgula 3 2" xfId="406" xr:uid="{00000000-0005-0000-0000-000096010000}"/>
    <cellStyle name="Vírgula 3 2 2" xfId="407" xr:uid="{00000000-0005-0000-0000-000097010000}"/>
    <cellStyle name="Vírgula 3 2 2 2" xfId="408" xr:uid="{00000000-0005-0000-0000-000098010000}"/>
    <cellStyle name="Vírgula 3 2 3" xfId="409" xr:uid="{00000000-0005-0000-0000-000099010000}"/>
    <cellStyle name="Vírgula 3 2 3 2" xfId="410" xr:uid="{00000000-0005-0000-0000-00009A010000}"/>
    <cellStyle name="Vírgula 3 2 4" xfId="411" xr:uid="{00000000-0005-0000-0000-00009B010000}"/>
    <cellStyle name="Vírgula 3 2 4 2" xfId="412" xr:uid="{00000000-0005-0000-0000-00009C010000}"/>
    <cellStyle name="Vírgula 3 2 5" xfId="413" xr:uid="{00000000-0005-0000-0000-00009D010000}"/>
    <cellStyle name="Vírgula 3 3" xfId="414" xr:uid="{00000000-0005-0000-0000-00009E010000}"/>
    <cellStyle name="Vírgula 3 3 2" xfId="415" xr:uid="{00000000-0005-0000-0000-00009F010000}"/>
    <cellStyle name="Vírgula 3 3 2 2" xfId="416" xr:uid="{00000000-0005-0000-0000-0000A0010000}"/>
    <cellStyle name="Vírgula 3 4" xfId="417" xr:uid="{00000000-0005-0000-0000-0000A1010000}"/>
    <cellStyle name="Vírgula 3 4 2" xfId="418" xr:uid="{00000000-0005-0000-0000-0000A2010000}"/>
    <cellStyle name="Vírgula 3 5" xfId="419" xr:uid="{00000000-0005-0000-0000-0000A3010000}"/>
    <cellStyle name="Vírgula 3 5 2" xfId="420" xr:uid="{00000000-0005-0000-0000-0000A4010000}"/>
    <cellStyle name="Vírgula 3 6" xfId="421" xr:uid="{00000000-0005-0000-0000-0000A5010000}"/>
    <cellStyle name="Vírgula 3 6 2" xfId="422" xr:uid="{00000000-0005-0000-0000-0000A6010000}"/>
    <cellStyle name="Vírgula 3 7" xfId="423" xr:uid="{00000000-0005-0000-0000-0000A7010000}"/>
    <cellStyle name="Vírgula 3 7 2" xfId="424" xr:uid="{00000000-0005-0000-0000-0000A8010000}"/>
    <cellStyle name="Vírgula 3 8" xfId="425" xr:uid="{00000000-0005-0000-0000-0000A9010000}"/>
    <cellStyle name="Vírgula 3 8 2" xfId="426" xr:uid="{00000000-0005-0000-0000-0000AA010000}"/>
    <cellStyle name="Vírgula 3 9" xfId="427" xr:uid="{00000000-0005-0000-0000-0000AB010000}"/>
    <cellStyle name="Vírgula 4" xfId="428" xr:uid="{00000000-0005-0000-0000-0000AC010000}"/>
    <cellStyle name="Vírgula 4 2" xfId="429" xr:uid="{00000000-0005-0000-0000-0000AD010000}"/>
    <cellStyle name="Vírgula 4 2 2" xfId="430" xr:uid="{00000000-0005-0000-0000-0000AE010000}"/>
    <cellStyle name="Vírgula 4 2 2 2" xfId="431" xr:uid="{00000000-0005-0000-0000-0000AF010000}"/>
    <cellStyle name="Vírgula 4 2 3" xfId="432" xr:uid="{00000000-0005-0000-0000-0000B0010000}"/>
    <cellStyle name="Vírgula 4 2 3 2" xfId="433" xr:uid="{00000000-0005-0000-0000-0000B1010000}"/>
    <cellStyle name="Vírgula 4 2 4" xfId="434" xr:uid="{00000000-0005-0000-0000-0000B2010000}"/>
    <cellStyle name="Vírgula 4 2 4 2" xfId="435" xr:uid="{00000000-0005-0000-0000-0000B3010000}"/>
    <cellStyle name="Vírgula 4 2 5" xfId="436" xr:uid="{00000000-0005-0000-0000-0000B4010000}"/>
    <cellStyle name="Vírgula 4 3" xfId="437" xr:uid="{00000000-0005-0000-0000-0000B5010000}"/>
    <cellStyle name="Vírgula 4 4" xfId="438" xr:uid="{00000000-0005-0000-0000-0000B6010000}"/>
    <cellStyle name="Vírgula 4 4 2" xfId="439" xr:uid="{00000000-0005-0000-0000-0000B7010000}"/>
    <cellStyle name="Vírgula 4 5" xfId="440" xr:uid="{00000000-0005-0000-0000-0000B8010000}"/>
    <cellStyle name="Vírgula 4 5 2" xfId="441" xr:uid="{00000000-0005-0000-0000-0000B9010000}"/>
    <cellStyle name="Vírgula 4 6" xfId="442" xr:uid="{00000000-0005-0000-0000-0000BA010000}"/>
    <cellStyle name="Vírgula 4 6 2" xfId="443" xr:uid="{00000000-0005-0000-0000-0000BB010000}"/>
    <cellStyle name="Vírgula 4 7" xfId="444" xr:uid="{00000000-0005-0000-0000-0000BC010000}"/>
    <cellStyle name="Vírgula 5" xfId="445" xr:uid="{00000000-0005-0000-0000-0000BD010000}"/>
    <cellStyle name="Vírgula 5 2" xfId="446" xr:uid="{00000000-0005-0000-0000-0000BE010000}"/>
    <cellStyle name="Vírgula 5 3" xfId="447" xr:uid="{00000000-0005-0000-0000-0000BF010000}"/>
    <cellStyle name="Vírgula 5 3 2" xfId="448" xr:uid="{00000000-0005-0000-0000-0000C0010000}"/>
    <cellStyle name="Vírgula 5 4" xfId="449" xr:uid="{00000000-0005-0000-0000-0000C1010000}"/>
    <cellStyle name="Vírgula 5 4 2" xfId="450" xr:uid="{00000000-0005-0000-0000-0000C2010000}"/>
    <cellStyle name="Vírgula 5 5" xfId="451" xr:uid="{00000000-0005-0000-0000-0000C3010000}"/>
    <cellStyle name="Vírgula 5 5 2" xfId="452" xr:uid="{00000000-0005-0000-0000-0000C4010000}"/>
    <cellStyle name="Vírgula 5 6" xfId="453" xr:uid="{00000000-0005-0000-0000-0000C5010000}"/>
    <cellStyle name="Vírgula 6" xfId="454" xr:uid="{00000000-0005-0000-0000-0000C6010000}"/>
    <cellStyle name="Vírgula 6 2" xfId="455" xr:uid="{00000000-0005-0000-0000-0000C7010000}"/>
    <cellStyle name="Vírgula 6 3" xfId="456" xr:uid="{00000000-0005-0000-0000-0000C8010000}"/>
    <cellStyle name="Vírgula 6 3 2" xfId="457" xr:uid="{00000000-0005-0000-0000-0000C9010000}"/>
    <cellStyle name="Vírgula 6 4" xfId="458" xr:uid="{00000000-0005-0000-0000-0000CA010000}"/>
    <cellStyle name="Vírgula 6 4 2" xfId="459" xr:uid="{00000000-0005-0000-0000-0000CB010000}"/>
    <cellStyle name="Vírgula 6 5" xfId="460" xr:uid="{00000000-0005-0000-0000-0000CC010000}"/>
    <cellStyle name="Vírgula 6 5 2" xfId="461" xr:uid="{00000000-0005-0000-0000-0000CD010000}"/>
    <cellStyle name="Vírgula 6 6" xfId="462" xr:uid="{00000000-0005-0000-0000-0000CE010000}"/>
    <cellStyle name="Vírgula 7" xfId="463" xr:uid="{00000000-0005-0000-0000-0000CF010000}"/>
    <cellStyle name="Vírgula 7 2" xfId="464" xr:uid="{00000000-0005-0000-0000-0000D0010000}"/>
    <cellStyle name="Vírgula 7 2 2" xfId="465" xr:uid="{00000000-0005-0000-0000-0000D1010000}"/>
    <cellStyle name="Vírgula 7 3" xfId="466" xr:uid="{00000000-0005-0000-0000-0000D2010000}"/>
    <cellStyle name="Vírgula 7 3 2" xfId="467" xr:uid="{00000000-0005-0000-0000-0000D3010000}"/>
    <cellStyle name="Vírgula 7 4" xfId="468" xr:uid="{00000000-0005-0000-0000-0000D4010000}"/>
    <cellStyle name="Vírgula 7 4 2" xfId="469" xr:uid="{00000000-0005-0000-0000-0000D5010000}"/>
    <cellStyle name="Vírgula 7 5" xfId="470" xr:uid="{00000000-0005-0000-0000-0000D6010000}"/>
    <cellStyle name="Vírgula 8" xfId="471" xr:uid="{00000000-0005-0000-0000-0000D7010000}"/>
    <cellStyle name="Vírgula 8 2" xfId="472" xr:uid="{00000000-0005-0000-0000-0000D8010000}"/>
    <cellStyle name="Vírgula 8 2 2" xfId="473" xr:uid="{00000000-0005-0000-0000-0000D9010000}"/>
    <cellStyle name="Vírgula 8 3" xfId="474" xr:uid="{00000000-0005-0000-0000-0000DA010000}"/>
    <cellStyle name="Vírgula 8 3 2" xfId="475" xr:uid="{00000000-0005-0000-0000-0000DB010000}"/>
    <cellStyle name="Vírgula 8 4" xfId="476" xr:uid="{00000000-0005-0000-0000-0000DC010000}"/>
    <cellStyle name="Vírgula 8 4 2" xfId="477" xr:uid="{00000000-0005-0000-0000-0000DD010000}"/>
    <cellStyle name="Vírgula 8 5" xfId="478" xr:uid="{00000000-0005-0000-0000-0000DE010000}"/>
    <cellStyle name="Vírgula 9" xfId="479" xr:uid="{00000000-0005-0000-0000-0000DF010000}"/>
    <cellStyle name="Vírgula 9 2" xfId="480" xr:uid="{00000000-0005-0000-0000-0000E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/CONTRATO%20-%20PREVLAB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V28"/>
  <sheetViews>
    <sheetView showGridLines="0" tabSelected="1" zoomScale="90" zoomScaleNormal="90" zoomScaleSheetLayoutView="90" workbookViewId="0">
      <selection activeCell="B2" sqref="B2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138.42578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x14ac:dyDescent="0.2">
      <c r="B1" t="s">
        <v>108</v>
      </c>
    </row>
    <row r="2" spans="1:22" x14ac:dyDescent="0.2">
      <c r="B2" s="25" t="s">
        <v>107</v>
      </c>
    </row>
    <row r="3" spans="1:22" ht="29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</row>
    <row r="4" spans="1:22" ht="20.25" customHeight="1" x14ac:dyDescent="0.2">
      <c r="A4" s="5">
        <f>IFERROR(VLOOKUP(B4,'[1]DADOS (OCULTAR)'!$P$3:$R$56,3,0),"")</f>
        <v>10894988000567</v>
      </c>
      <c r="B4" s="6" t="s">
        <v>9</v>
      </c>
      <c r="C4" s="7" t="s">
        <v>10</v>
      </c>
      <c r="D4" s="8" t="s">
        <v>11</v>
      </c>
      <c r="E4" s="9" t="s">
        <v>12</v>
      </c>
      <c r="F4" s="10">
        <v>42563</v>
      </c>
      <c r="G4" s="10">
        <v>44389</v>
      </c>
      <c r="H4" s="11">
        <v>500</v>
      </c>
      <c r="I4" s="12" t="s">
        <v>13</v>
      </c>
    </row>
    <row r="5" spans="1:22" s="13" customFormat="1" ht="20.25" customHeight="1" x14ac:dyDescent="0.2">
      <c r="A5" s="5">
        <f>IFERROR(VLOOKUP(B5,'[1]DADOS (OCULTAR)'!$P$3:$R$56,3,0),"")</f>
        <v>10894988000567</v>
      </c>
      <c r="B5" s="6" t="s">
        <v>9</v>
      </c>
      <c r="C5" s="5">
        <v>11966640000177</v>
      </c>
      <c r="D5" s="8" t="s">
        <v>14</v>
      </c>
      <c r="E5" s="9" t="s">
        <v>12</v>
      </c>
      <c r="F5" s="10">
        <v>43522</v>
      </c>
      <c r="G5" s="10">
        <v>44253</v>
      </c>
      <c r="H5" s="11">
        <v>800</v>
      </c>
      <c r="I5" s="12" t="s">
        <v>15</v>
      </c>
      <c r="V5" s="13" t="s">
        <v>16</v>
      </c>
    </row>
    <row r="6" spans="1:22" s="13" customFormat="1" ht="20.25" customHeight="1" x14ac:dyDescent="0.2">
      <c r="A6" s="5">
        <f>IFERROR(VLOOKUP(B6,'[1]DADOS (OCULTAR)'!$P$3:$R$56,3,0),"")</f>
        <v>10894988000567</v>
      </c>
      <c r="B6" s="6" t="s">
        <v>9</v>
      </c>
      <c r="C6" s="14" t="s">
        <v>17</v>
      </c>
      <c r="D6" s="8" t="s">
        <v>18</v>
      </c>
      <c r="E6" s="9" t="s">
        <v>12</v>
      </c>
      <c r="F6" s="10">
        <v>42957</v>
      </c>
      <c r="G6" s="10">
        <v>44418</v>
      </c>
      <c r="H6" s="15">
        <v>66.66</v>
      </c>
      <c r="I6" s="12" t="s">
        <v>19</v>
      </c>
      <c r="V6" s="16" t="s">
        <v>20</v>
      </c>
    </row>
    <row r="7" spans="1:22" s="13" customFormat="1" ht="20.25" customHeight="1" x14ac:dyDescent="0.2">
      <c r="A7" s="5">
        <f>IFERROR(VLOOKUP(B7,'[1]DADOS (OCULTAR)'!$P$3:$R$56,3,0),"")</f>
        <v>10894988000567</v>
      </c>
      <c r="B7" s="6" t="s">
        <v>9</v>
      </c>
      <c r="C7" s="17">
        <v>19533734000164</v>
      </c>
      <c r="D7" s="8" t="s">
        <v>21</v>
      </c>
      <c r="E7" s="9" t="s">
        <v>22</v>
      </c>
      <c r="F7" s="10">
        <v>43313</v>
      </c>
      <c r="G7" s="10">
        <v>44044</v>
      </c>
      <c r="H7" s="11">
        <v>2470</v>
      </c>
      <c r="I7" s="12" t="s">
        <v>23</v>
      </c>
      <c r="V7" s="16" t="s">
        <v>24</v>
      </c>
    </row>
    <row r="8" spans="1:22" s="13" customFormat="1" ht="20.25" customHeight="1" x14ac:dyDescent="0.2">
      <c r="A8" s="5">
        <f>IFERROR(VLOOKUP(B8,'[1]DADOS (OCULTAR)'!$P$3:$R$56,3,0),"")</f>
        <v>10894988000567</v>
      </c>
      <c r="B8" s="6" t="s">
        <v>9</v>
      </c>
      <c r="C8" s="14" t="s">
        <v>25</v>
      </c>
      <c r="D8" s="8" t="s">
        <v>26</v>
      </c>
      <c r="E8" s="9" t="s">
        <v>22</v>
      </c>
      <c r="F8" s="10">
        <v>42552</v>
      </c>
      <c r="G8" s="10">
        <v>44378</v>
      </c>
      <c r="H8" s="11">
        <v>9815</v>
      </c>
      <c r="I8" s="12" t="s">
        <v>27</v>
      </c>
      <c r="V8" s="16" t="s">
        <v>28</v>
      </c>
    </row>
    <row r="9" spans="1:22" s="13" customFormat="1" ht="20.25" customHeight="1" x14ac:dyDescent="0.2">
      <c r="A9" s="5">
        <f>IFERROR(VLOOKUP(B9,'[1]DADOS (OCULTAR)'!$P$3:$R$56,3,0),"")</f>
        <v>10894988000567</v>
      </c>
      <c r="B9" s="6" t="s">
        <v>9</v>
      </c>
      <c r="C9" s="17">
        <v>26834299000173</v>
      </c>
      <c r="D9" s="8" t="s">
        <v>29</v>
      </c>
      <c r="E9" s="9" t="s">
        <v>30</v>
      </c>
      <c r="F9" s="10">
        <v>42948</v>
      </c>
      <c r="G9" s="10">
        <v>44409</v>
      </c>
      <c r="H9" s="11">
        <v>800</v>
      </c>
      <c r="I9" s="12" t="s">
        <v>31</v>
      </c>
      <c r="V9" s="16" t="s">
        <v>32</v>
      </c>
    </row>
    <row r="10" spans="1:22" s="13" customFormat="1" ht="20.25" customHeight="1" x14ac:dyDescent="0.2">
      <c r="A10" s="5">
        <f>IFERROR(VLOOKUP(B10,'[1]DADOS (OCULTAR)'!$P$3:$R$56,3,0),"")</f>
        <v>10894988000567</v>
      </c>
      <c r="B10" s="6" t="s">
        <v>9</v>
      </c>
      <c r="C10" s="17">
        <v>24380578002041</v>
      </c>
      <c r="D10" s="8" t="s">
        <v>33</v>
      </c>
      <c r="E10" s="9" t="s">
        <v>34</v>
      </c>
      <c r="F10" s="10">
        <v>43647</v>
      </c>
      <c r="G10" s="10">
        <v>45474</v>
      </c>
      <c r="H10" s="11">
        <v>103.04</v>
      </c>
      <c r="I10" s="12" t="s">
        <v>35</v>
      </c>
      <c r="V10" s="16" t="s">
        <v>36</v>
      </c>
    </row>
    <row r="11" spans="1:22" s="13" customFormat="1" ht="20.25" customHeight="1" x14ac:dyDescent="0.2">
      <c r="A11" s="5">
        <f>IFERROR(VLOOKUP(B11,'[1]DADOS (OCULTAR)'!$P$3:$R$56,3,0),"")</f>
        <v>10894988000567</v>
      </c>
      <c r="B11" s="6" t="s">
        <v>9</v>
      </c>
      <c r="C11" s="17">
        <v>22235187000145</v>
      </c>
      <c r="D11" s="8" t="s">
        <v>37</v>
      </c>
      <c r="E11" s="9" t="s">
        <v>38</v>
      </c>
      <c r="F11" s="10">
        <v>42835</v>
      </c>
      <c r="G11" s="10">
        <v>44296</v>
      </c>
      <c r="H11" s="11">
        <v>35790</v>
      </c>
      <c r="I11" s="12" t="s">
        <v>39</v>
      </c>
      <c r="V11" s="16" t="s">
        <v>40</v>
      </c>
    </row>
    <row r="12" spans="1:22" s="13" customFormat="1" ht="20.25" customHeight="1" x14ac:dyDescent="0.2">
      <c r="A12" s="5">
        <f>IFERROR(VLOOKUP(B12,'[1]DADOS (OCULTAR)'!$P$3:$R$56,3,0),"")</f>
        <v>10894988000567</v>
      </c>
      <c r="B12" s="6" t="s">
        <v>9</v>
      </c>
      <c r="C12" s="17">
        <v>11863530000180</v>
      </c>
      <c r="D12" s="8" t="s">
        <v>41</v>
      </c>
      <c r="E12" s="9" t="s">
        <v>42</v>
      </c>
      <c r="F12" s="10">
        <v>42683</v>
      </c>
      <c r="G12" s="10">
        <v>44509</v>
      </c>
      <c r="H12" s="11">
        <v>330</v>
      </c>
      <c r="I12" s="12" t="s">
        <v>43</v>
      </c>
      <c r="V12" s="16" t="s">
        <v>44</v>
      </c>
    </row>
    <row r="13" spans="1:22" s="13" customFormat="1" ht="20.25" customHeight="1" x14ac:dyDescent="0.2">
      <c r="A13" s="5">
        <f>IFERROR(VLOOKUP(B13,'[1]DADOS (OCULTAR)'!$P$3:$R$56,3,0),"")</f>
        <v>10894988000567</v>
      </c>
      <c r="B13" s="6" t="s">
        <v>9</v>
      </c>
      <c r="C13" s="14" t="s">
        <v>45</v>
      </c>
      <c r="D13" s="8" t="s">
        <v>46</v>
      </c>
      <c r="E13" s="9" t="s">
        <v>47</v>
      </c>
      <c r="F13" s="10">
        <v>42956</v>
      </c>
      <c r="G13" s="10">
        <v>44417</v>
      </c>
      <c r="H13" s="11">
        <v>320</v>
      </c>
      <c r="I13" s="12" t="s">
        <v>48</v>
      </c>
      <c r="V13" s="16" t="s">
        <v>49</v>
      </c>
    </row>
    <row r="14" spans="1:22" s="13" customFormat="1" ht="20.25" customHeight="1" x14ac:dyDescent="0.2">
      <c r="A14" s="5">
        <f>IFERROR(VLOOKUP(B14,'[1]DADOS (OCULTAR)'!$P$3:$R$56,3,0),"")</f>
        <v>10894988000567</v>
      </c>
      <c r="B14" s="6" t="s">
        <v>9</v>
      </c>
      <c r="C14" s="17">
        <v>92306257000275</v>
      </c>
      <c r="D14" s="8" t="s">
        <v>50</v>
      </c>
      <c r="E14" s="9" t="s">
        <v>47</v>
      </c>
      <c r="F14" s="10">
        <v>42526</v>
      </c>
      <c r="G14" s="10">
        <v>44352</v>
      </c>
      <c r="H14" s="11">
        <v>8000</v>
      </c>
      <c r="I14" s="12" t="s">
        <v>51</v>
      </c>
      <c r="V14" s="16" t="s">
        <v>52</v>
      </c>
    </row>
    <row r="15" spans="1:22" s="13" customFormat="1" ht="20.25" customHeight="1" x14ac:dyDescent="0.2">
      <c r="A15" s="5">
        <f>IFERROR(VLOOKUP(B15,'[1]DADOS (OCULTAR)'!$P$3:$R$56,3,0),"")</f>
        <v>10894988000567</v>
      </c>
      <c r="B15" s="6" t="s">
        <v>9</v>
      </c>
      <c r="C15" s="17">
        <v>10224281000110</v>
      </c>
      <c r="D15" s="8" t="s">
        <v>53</v>
      </c>
      <c r="E15" s="9" t="s">
        <v>47</v>
      </c>
      <c r="F15" s="10">
        <v>42979</v>
      </c>
      <c r="G15" s="10">
        <v>44440</v>
      </c>
      <c r="H15" s="11">
        <v>500</v>
      </c>
      <c r="I15" s="12" t="s">
        <v>54</v>
      </c>
      <c r="V15" s="16" t="s">
        <v>55</v>
      </c>
    </row>
    <row r="16" spans="1:22" s="13" customFormat="1" ht="20.25" customHeight="1" x14ac:dyDescent="0.2">
      <c r="A16" s="5">
        <f>IFERROR(VLOOKUP(B16,'[1]DADOS (OCULTAR)'!$P$3:$R$56,3,0),"")</f>
        <v>10894988000567</v>
      </c>
      <c r="B16" s="6" t="s">
        <v>9</v>
      </c>
      <c r="C16" s="14" t="s">
        <v>56</v>
      </c>
      <c r="D16" s="8" t="s">
        <v>57</v>
      </c>
      <c r="E16" s="9" t="s">
        <v>47</v>
      </c>
      <c r="F16" s="10">
        <v>43290</v>
      </c>
      <c r="G16" s="10">
        <v>44386</v>
      </c>
      <c r="H16" s="11">
        <v>850</v>
      </c>
      <c r="I16" s="12" t="s">
        <v>58</v>
      </c>
      <c r="V16" s="16" t="s">
        <v>59</v>
      </c>
    </row>
    <row r="17" spans="1:22" s="13" customFormat="1" ht="20.25" customHeight="1" x14ac:dyDescent="0.2">
      <c r="A17" s="5">
        <f>IFERROR(VLOOKUP(B17,'[1]DADOS (OCULTAR)'!$P$3:$R$56,3,0),"")</f>
        <v>10894988000567</v>
      </c>
      <c r="B17" s="6" t="s">
        <v>9</v>
      </c>
      <c r="C17" s="17">
        <v>11516861000143</v>
      </c>
      <c r="D17" s="8" t="s">
        <v>60</v>
      </c>
      <c r="E17" s="9" t="s">
        <v>61</v>
      </c>
      <c r="F17" s="10">
        <v>43709</v>
      </c>
      <c r="G17" s="10">
        <v>44075</v>
      </c>
      <c r="H17" s="11">
        <v>36295.620000000003</v>
      </c>
      <c r="I17" s="12" t="s">
        <v>62</v>
      </c>
      <c r="V17" s="16" t="s">
        <v>63</v>
      </c>
    </row>
    <row r="18" spans="1:22" s="13" customFormat="1" ht="20.25" customHeight="1" x14ac:dyDescent="0.2">
      <c r="A18" s="5">
        <f>IFERROR(VLOOKUP(B18,'[1]DADOS (OCULTAR)'!$P$3:$R$56,3,0),"")</f>
        <v>10894988000567</v>
      </c>
      <c r="B18" s="6" t="s">
        <v>9</v>
      </c>
      <c r="C18" s="14" t="s">
        <v>64</v>
      </c>
      <c r="D18" s="8" t="s">
        <v>65</v>
      </c>
      <c r="E18" s="9" t="s">
        <v>66</v>
      </c>
      <c r="F18" s="10">
        <v>42943</v>
      </c>
      <c r="G18" s="10">
        <v>44404</v>
      </c>
      <c r="H18" s="11">
        <v>357</v>
      </c>
      <c r="I18" s="12" t="s">
        <v>67</v>
      </c>
      <c r="V18" s="16" t="s">
        <v>68</v>
      </c>
    </row>
    <row r="19" spans="1:22" s="13" customFormat="1" ht="20.25" customHeight="1" x14ac:dyDescent="0.2">
      <c r="A19" s="5">
        <f>IFERROR(VLOOKUP(B19,'[1]DADOS (OCULTAR)'!$P$3:$R$56,3,0),"")</f>
        <v>10894988000567</v>
      </c>
      <c r="B19" s="6" t="s">
        <v>9</v>
      </c>
      <c r="C19" s="14" t="s">
        <v>69</v>
      </c>
      <c r="D19" s="8" t="s">
        <v>70</v>
      </c>
      <c r="E19" s="9" t="s">
        <v>71</v>
      </c>
      <c r="F19" s="10">
        <v>42643</v>
      </c>
      <c r="G19" s="10">
        <v>44469</v>
      </c>
      <c r="H19" s="11">
        <v>5000</v>
      </c>
      <c r="I19" s="12" t="s">
        <v>72</v>
      </c>
      <c r="V19" s="16" t="s">
        <v>73</v>
      </c>
    </row>
    <row r="20" spans="1:22" s="13" customFormat="1" ht="20.25" customHeight="1" x14ac:dyDescent="0.2">
      <c r="A20" s="5">
        <f>IFERROR(VLOOKUP(B20,'[1]DADOS (OCULTAR)'!$P$3:$R$56,3,0),"")</f>
        <v>10894988000567</v>
      </c>
      <c r="B20" s="6" t="s">
        <v>9</v>
      </c>
      <c r="C20" s="17">
        <v>21930311000120</v>
      </c>
      <c r="D20" s="8" t="s">
        <v>74</v>
      </c>
      <c r="E20" s="9" t="s">
        <v>75</v>
      </c>
      <c r="F20" s="10">
        <v>42744</v>
      </c>
      <c r="G20" s="10">
        <v>44205</v>
      </c>
      <c r="H20" s="11">
        <v>1600</v>
      </c>
      <c r="I20" s="12" t="s">
        <v>76</v>
      </c>
      <c r="V20" s="16" t="s">
        <v>77</v>
      </c>
    </row>
    <row r="21" spans="1:22" s="13" customFormat="1" ht="20.25" customHeight="1" x14ac:dyDescent="0.2">
      <c r="A21" s="5">
        <f>IFERROR(VLOOKUP(B21,'[1]DADOS (OCULTAR)'!$P$3:$R$56,3,0),"")</f>
        <v>10894988000567</v>
      </c>
      <c r="B21" s="6" t="s">
        <v>9</v>
      </c>
      <c r="C21" s="14" t="s">
        <v>78</v>
      </c>
      <c r="D21" s="8" t="s">
        <v>79</v>
      </c>
      <c r="E21" s="9" t="s">
        <v>80</v>
      </c>
      <c r="F21" s="10">
        <v>42795</v>
      </c>
      <c r="G21" s="10">
        <v>44256</v>
      </c>
      <c r="H21" s="11">
        <v>300</v>
      </c>
      <c r="I21" s="12" t="s">
        <v>81</v>
      </c>
      <c r="V21" s="16" t="s">
        <v>82</v>
      </c>
    </row>
    <row r="22" spans="1:22" s="13" customFormat="1" ht="20.25" customHeight="1" x14ac:dyDescent="0.2">
      <c r="A22" s="5">
        <f>IFERROR(VLOOKUP(B22,'[1]DADOS (OCULTAR)'!$P$3:$R$56,3,0),"")</f>
        <v>10894988000567</v>
      </c>
      <c r="B22" s="6" t="s">
        <v>9</v>
      </c>
      <c r="C22" s="14" t="s">
        <v>83</v>
      </c>
      <c r="D22" s="8" t="s">
        <v>84</v>
      </c>
      <c r="E22" s="9" t="s">
        <v>85</v>
      </c>
      <c r="F22" s="10">
        <v>42552</v>
      </c>
      <c r="G22" s="10">
        <v>44378</v>
      </c>
      <c r="H22" s="11">
        <v>5750</v>
      </c>
      <c r="I22" s="12" t="s">
        <v>86</v>
      </c>
      <c r="V22" s="16" t="s">
        <v>87</v>
      </c>
    </row>
    <row r="23" spans="1:22" s="13" customFormat="1" ht="20.25" customHeight="1" x14ac:dyDescent="0.2">
      <c r="A23" s="5">
        <f>IFERROR(VLOOKUP(B23,'[1]DADOS (OCULTAR)'!$P$3:$R$56,3,0),"")</f>
        <v>10894988000567</v>
      </c>
      <c r="B23" s="6" t="s">
        <v>9</v>
      </c>
      <c r="C23" s="17">
        <v>16783034000130</v>
      </c>
      <c r="D23" s="8" t="s">
        <v>88</v>
      </c>
      <c r="E23" s="9" t="s">
        <v>89</v>
      </c>
      <c r="F23" s="10">
        <v>43580</v>
      </c>
      <c r="G23" s="10">
        <v>43946</v>
      </c>
      <c r="H23" s="11">
        <v>1000</v>
      </c>
      <c r="I23" s="12" t="s">
        <v>90</v>
      </c>
      <c r="V23" s="16" t="s">
        <v>91</v>
      </c>
    </row>
    <row r="24" spans="1:22" s="13" customFormat="1" ht="20.25" customHeight="1" x14ac:dyDescent="0.2">
      <c r="A24" s="5">
        <f>IFERROR(VLOOKUP(B24,'[1]DADOS (OCULTAR)'!$P$3:$R$56,3,0),"")</f>
        <v>10894988000567</v>
      </c>
      <c r="B24" s="6" t="s">
        <v>9</v>
      </c>
      <c r="C24" s="17">
        <v>17713353000131</v>
      </c>
      <c r="D24" s="8" t="s">
        <v>92</v>
      </c>
      <c r="E24" s="9" t="s">
        <v>93</v>
      </c>
      <c r="F24" s="10">
        <v>43709</v>
      </c>
      <c r="G24" s="10">
        <v>44440</v>
      </c>
      <c r="H24" s="11">
        <v>629.76</v>
      </c>
      <c r="I24" s="12" t="s">
        <v>94</v>
      </c>
      <c r="V24" s="16" t="s">
        <v>95</v>
      </c>
    </row>
    <row r="25" spans="1:22" s="13" customFormat="1" ht="20.25" customHeight="1" x14ac:dyDescent="0.2">
      <c r="A25" s="5">
        <f>IFERROR(VLOOKUP(B25,'[1]DADOS (OCULTAR)'!$P$3:$R$56,3,0),"")</f>
        <v>10894988000567</v>
      </c>
      <c r="B25" s="6" t="s">
        <v>9</v>
      </c>
      <c r="C25" s="17">
        <v>40432544010290</v>
      </c>
      <c r="D25" s="8" t="s">
        <v>96</v>
      </c>
      <c r="E25" s="9" t="s">
        <v>12</v>
      </c>
      <c r="F25" s="10">
        <v>42745</v>
      </c>
      <c r="G25" s="10">
        <v>44206</v>
      </c>
      <c r="H25" s="11">
        <v>239.95</v>
      </c>
      <c r="I25" s="12" t="s">
        <v>97</v>
      </c>
      <c r="V25" s="16" t="s">
        <v>98</v>
      </c>
    </row>
    <row r="26" spans="1:22" s="13" customFormat="1" ht="20.25" customHeight="1" x14ac:dyDescent="0.2">
      <c r="A26" s="5">
        <f>IFERROR(VLOOKUP(B26,'[1]DADOS (OCULTAR)'!$P$3:$R$56,3,0),"")</f>
        <v>10894988000567</v>
      </c>
      <c r="B26" s="6" t="s">
        <v>9</v>
      </c>
      <c r="C26" s="18">
        <v>11844663000109</v>
      </c>
      <c r="D26" s="8" t="s">
        <v>99</v>
      </c>
      <c r="E26" s="9" t="s">
        <v>100</v>
      </c>
      <c r="F26" s="10">
        <v>43966</v>
      </c>
      <c r="G26" s="10">
        <v>44150</v>
      </c>
      <c r="H26" s="11">
        <v>900</v>
      </c>
      <c r="I26" s="12" t="s">
        <v>101</v>
      </c>
      <c r="V26" s="16" t="s">
        <v>102</v>
      </c>
    </row>
    <row r="27" spans="1:22" s="13" customFormat="1" ht="20.25" customHeight="1" x14ac:dyDescent="0.2">
      <c r="A27" s="5">
        <f>IFERROR(VLOOKUP(B27,'[1]DADOS (OCULTAR)'!$P$3:$R$56,3,0),"")</f>
        <v>10894988000567</v>
      </c>
      <c r="B27" s="6" t="s">
        <v>9</v>
      </c>
      <c r="C27" s="18">
        <v>36010377000179</v>
      </c>
      <c r="D27" s="8" t="s">
        <v>103</v>
      </c>
      <c r="E27" s="9" t="s">
        <v>104</v>
      </c>
      <c r="F27" s="10">
        <v>44013</v>
      </c>
      <c r="G27" s="10">
        <v>45474</v>
      </c>
      <c r="H27" s="11">
        <v>12044.4</v>
      </c>
      <c r="I27" s="19" t="s">
        <v>105</v>
      </c>
      <c r="V27" s="16" t="s">
        <v>106</v>
      </c>
    </row>
    <row r="28" spans="1:22" ht="20.25" customHeight="1" x14ac:dyDescent="0.2"/>
  </sheetData>
  <sheetProtection formatColumns="0" insertHyperlinks="0" autoFilter="0"/>
  <dataValidations count="1">
    <dataValidation type="list" allowBlank="1" showInputMessage="1" showErrorMessage="1" sqref="B4:B27" xr:uid="{00000000-0002-0000-0000-000000000000}">
      <formula1>UNIDADES</formula1>
    </dataValidation>
  </dataValidations>
  <hyperlinks>
    <hyperlink ref="I27" r:id="rId1" display="http://hcpgestao-portal.hcpgestao.org.br/storage/contratos/upae-arr/CONTRATO - PREVLAB - UPAE ARRUDA.pdf" xr:uid="{00000000-0004-0000-0000-000000000000}"/>
  </hyperlink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2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2020-08-27T16:24:33Z</dcterms:created>
  <dcterms:modified xsi:type="dcterms:W3CDTF">2020-09-14T12:16:16Z</dcterms:modified>
</cp:coreProperties>
</file>