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UNIDADES">'[1]DADOS (OCULTAR)'!$P$3:$P$40</definedName>
  </definedNames>
  <calcPr calcId="145621"/>
</workbook>
</file>

<file path=xl/calcChain.xml><?xml version="1.0" encoding="utf-8"?>
<calcChain xmlns="http://schemas.openxmlformats.org/spreadsheetml/2006/main">
  <c r="H34" i="1" l="1"/>
  <c r="H31" i="1"/>
  <c r="H30" i="1"/>
  <c r="H28" i="1"/>
</calcChain>
</file>

<file path=xl/sharedStrings.xml><?xml version="1.0" encoding="utf-8"?>
<sst xmlns="http://schemas.openxmlformats.org/spreadsheetml/2006/main" count="175" uniqueCount="138">
  <si>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</si>
  <si>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</si>
  <si>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</si>
  <si>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</si>
  <si>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</si>
  <si>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</si>
  <si>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</si>
  <si>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</si>
  <si>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</si>
  <si>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</si>
  <si>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ARRUDA</t>
  </si>
  <si>
    <t>08780855000194</t>
  </si>
  <si>
    <t>SURFIX TECNOLOGIA EM INTERNET LTDA</t>
  </si>
  <si>
    <t>Serviço de Telefonia/Internet</t>
  </si>
  <si>
    <t>http://hcpgestao.org.br/transparencia/unidades/arruda/contrat-fornecedores-arruda/PJ/SURFIX-TECNOLOGIA/SURFIX-TECNOLOGIA.pdf</t>
  </si>
  <si>
    <t>BRASIL DIGITAL TELECOMUNICAÇÕES LTDA</t>
  </si>
  <si>
    <t>http://hcpgestao.org.br/transparencia/unidades/arruda/contrat-fornecedores-arruda/PJ/BRDIGITAL/BRDIGITAL.pdf</t>
  </si>
  <si>
    <t>Objeto do contrato</t>
  </si>
  <si>
    <t>06985306000120</t>
  </si>
  <si>
    <t>SERVHOST INTERNET LTDA ME</t>
  </si>
  <si>
    <t>http://hcpgestao.org.br/transparencia/unidades/arruda/contrat-fornecedores-arruda/PJ/SERVHOST/SERVHOST.pdf</t>
  </si>
  <si>
    <t>1 - Seguros (Imóvel e veículos)</t>
  </si>
  <si>
    <t>CLEVIA GUSMÃO VANDERLEY  LOCAÇÃO DE EQUIP</t>
  </si>
  <si>
    <t>Locação de Máquinas</t>
  </si>
  <si>
    <t>http://hcpgestao.org.br/transparencia/unidades/arruda/contrat-fornecedores-arruda/PJ/CLEVIA-GUSMAO-VANDERLEY-GOMES/CLEVIA-GUSMAO-VANDERLEY-GOMES.pdf</t>
  </si>
  <si>
    <t>2 - Taxas</t>
  </si>
  <si>
    <t>04966953000160</t>
  </si>
  <si>
    <t>MPM ALUGUEL DE AR LTDA</t>
  </si>
  <si>
    <t>http://hcpgestao.org.br/transparencia/unidades/arruda/contrat-fornecedores-arruda/PJ/MPM-ALUGUEL-DE-AR/MPM-ALUGUEL-DE-AR.pdf</t>
  </si>
  <si>
    <t>3 - Contribuições</t>
  </si>
  <si>
    <t>WL TELECOMUNICAÇÕES E INFORMÁTICA</t>
  </si>
  <si>
    <t>Locação de PABX</t>
  </si>
  <si>
    <t>http://hcpgestao.org.br/transparencia/unidades/arruda/contrat-fornecedores-arruda/PJ/WL-TELECOMUNICACOES/WL-TELECOMUNICACOES.pdf</t>
  </si>
  <si>
    <t>4 - Taxa de Manutenção de Conta</t>
  </si>
  <si>
    <t>WHITE MARTINS GASES INDUSTRIAIS LTDA</t>
  </si>
  <si>
    <t>Locação de Cilindro</t>
  </si>
  <si>
    <t>http://hcpgestao.org.br/transparencia/unidades/arruda/contrat-fornecedores-arruda/PJ/white/anexo.pdf</t>
  </si>
  <si>
    <t>5 - Tarifas</t>
  </si>
  <si>
    <t>BRASCON GESTÃO AMBIENTAL LTDA</t>
  </si>
  <si>
    <t>Coleta Lixo Hospitalar</t>
  </si>
  <si>
    <t>http://hcpgestao.org.br/transparencia/unidades/arruda/contrat-fornecedores-arruda/PJ/BRASCON/BRASCON.pdf</t>
  </si>
  <si>
    <t>7 - Telefonia Fixa/Internet</t>
  </si>
  <si>
    <t>03613658000167</t>
  </si>
  <si>
    <t>SEQUENCE INFORMÁTICA LTDA</t>
  </si>
  <si>
    <t>Manutenção/Aluguel/Uso de Sistemas ou Softwares</t>
  </si>
  <si>
    <t>http://hcpgestao.org.br/transparencia/unidades/arruda/contrat-fornecedores-arruda/PJ/SEQUENCE-INFORMATICA/SEQUENCE-INFORMATICA.pdf</t>
  </si>
  <si>
    <t>8 - Água</t>
  </si>
  <si>
    <t>MV INFORMÁTICA NORDESTE LTDA</t>
  </si>
  <si>
    <t>http://hcpgestao.org.br/transparencia/unidades/arruda/contrat-fornecedores-arruda/PJ/MV-INFORMATICA/MV-INFORMATICA.pdf</t>
  </si>
  <si>
    <t>9 - Energia Elétrica</t>
  </si>
  <si>
    <t>QUALITEK TECNOLOGIA LTDA - EPP</t>
  </si>
  <si>
    <t>http://hcpgestao.org.br/transparencia/unidades/arruda/contrat-fornecedores-arruda/PJ/QUALITEK-TECNOLOGIA/QUALITEK-TECNOLOGIA.pdf</t>
  </si>
  <si>
    <t>10 - Locação de Máquinas e Equipamentos (Pessoa Jurídica)</t>
  </si>
  <si>
    <t>07560756000134</t>
  </si>
  <si>
    <t>CARLOS ANDRE DE SOUSA INFORMÁTICA - ME</t>
  </si>
  <si>
    <t>http://hcpgestao.org.br/transparencia/unidades/arruda/contrat-fornecedores-arruda/PJ/carlos-andre-bd/CARLOS-ANDRES-DE-SOUSA-INFORMATICA-CONTRATO.pdf</t>
  </si>
  <si>
    <t>11 - Locação de Equipamentos Médico-Hospitalares(Pessoa Jurídica)</t>
  </si>
  <si>
    <t>ÁGUIA SERVIÇOS DE VIGILÂNCIA LTDA</t>
  </si>
  <si>
    <t>Postos de Vigilância Desarmada</t>
  </si>
  <si>
    <t>http://hcpgestao.org.br/transparencia/unidades/arruda/contrat-fornecedores-arruda/PJ/AGUIA-VIGILANCIA/AGUIA-VIGILANCIA.pdf</t>
  </si>
  <si>
    <t>12 - Locação de Veículos Automotores (Pessoa Jurídica) (Exceto Ambulância)</t>
  </si>
  <si>
    <t>01699696000159</t>
  </si>
  <si>
    <t>QUALIAGUA LABORATÓRIO E CONSULTORIA LTDA</t>
  </si>
  <si>
    <t>Serviço de Análise de Água</t>
  </si>
  <si>
    <t>http://hcpgestao.org.br/transparencia/unidades/arruda/contrat-fornecedores-arruda/PJ/QUALIAGUA-LABORATORIO/QUALIAGUA-LABORATORIO.pdf</t>
  </si>
  <si>
    <t>13 - Serviço Gráficos, de Encadernação e de Emolduração</t>
  </si>
  <si>
    <t>07572579000106</t>
  </si>
  <si>
    <t>CAVALCANTI CARVALHO E ALCOFORADO ADV ASS</t>
  </si>
  <si>
    <t>Honorários Advocatícios</t>
  </si>
  <si>
    <t>http://hcpgestao.org.br/transparencia/unidades/arruda/contrat-fornecedores-arruda/PJ/CARVALHO-ADV/contrato.pdf</t>
  </si>
  <si>
    <t>14 - Serviços Judiciais e Cartoriais</t>
  </si>
  <si>
    <t>SYNERGIKA COMUNICAÇÃO E GESTÃO ORG LTDA ME</t>
  </si>
  <si>
    <t>Serviço de Comunicação</t>
  </si>
  <si>
    <t>http://hcpgestao.org.br/transparencia/unidades/arruda/contrat-fornecedores-arruda/PJ/SYNERGICA/SYNERGICA.pdf</t>
  </si>
  <si>
    <t>15 - Outras Despesas Gerais (Pessoa Juridica)</t>
  </si>
  <si>
    <t>02457343000105</t>
  </si>
  <si>
    <t>KEYPPY DEDETIZAÇÕES LTDA - EPP</t>
  </si>
  <si>
    <t>Predial e Imobiliário</t>
  </si>
  <si>
    <t>http://hcpgestao.org.br/transparencia/unidades/arruda/contrat-fornecedores-arruda/PJ/KEYPPY-DEDETIZACAO/KEYPPY-DEDETIZACAO.pdf</t>
  </si>
  <si>
    <t>16 - Médicos</t>
  </si>
  <si>
    <t>03480539000183</t>
  </si>
  <si>
    <t>SL ENGENHARIA HOSPITALAR LTDA</t>
  </si>
  <si>
    <t>Engenharia Clínica</t>
  </si>
  <si>
    <t>http://hcpgestao.org.br/transparencia/unidades/arruda/contrat-fornecedores-arruda/PJ/SL-ENGENHARIA-HOSPITALAR/SL-ENGENHARIA-HOSPITALAR.pdf</t>
  </si>
  <si>
    <t>17 - Outros profissionais de saúde</t>
  </si>
  <si>
    <t xml:space="preserve">SINTESE - LICENC DE PROGRAMA P/ COMPRAS ONLINE </t>
  </si>
  <si>
    <t>Serviço de Manutenção/Aluguel/Uso de Sistemas ou Softwares</t>
  </si>
  <si>
    <t>http://hcpgestao.org.br/transparencia/unidades/arruda/contrat-fornecedores-arruda/PJ/SINTESE/SINTESE.PDF</t>
  </si>
  <si>
    <t>18 - Laboratório</t>
  </si>
  <si>
    <t>HABILITE MEDICINA OCUPACIONAL LTDA ME</t>
  </si>
  <si>
    <t>Serviço de Medicina Ocupacional</t>
  </si>
  <si>
    <t>http://hcpgestao.org.br/transparencia/unidades/arruda/contrat-fornecedores-arruda/PJ/habilite/contrato.pdf</t>
  </si>
  <si>
    <t>19 - Alimentação/Dietas</t>
  </si>
  <si>
    <t xml:space="preserve">CLARO </t>
  </si>
  <si>
    <t>http://hcpgestao.org.br/transparencia/unidades/arruda/contrat-fornecedores-arruda/PJ/TELEFONIA-CLARO/TELEFONIA-CLARO.pdf</t>
  </si>
  <si>
    <t>20 - Locação de Ambulâncias</t>
  </si>
  <si>
    <t>1TELECOM SERVIÇOS DE TECNOLOGIA EM INTERNET LTDA</t>
  </si>
  <si>
    <t xml:space="preserve">Serviços de Link dedicado full duplex, fibra ótica </t>
  </si>
  <si>
    <t>http://hcpgestao.org.br/transparencia/unidades/arruda/contrat-fornecedores-arruda/PJ/1telecom/CONTRATO%20-%201TELECOM%20-%20UPAE%20ARRUDA.pdf</t>
  </si>
  <si>
    <t>21 - Outras Pessoas Jurídicas</t>
  </si>
  <si>
    <t>PREVLAB MEDICINA DIAGNÓSTICA LABORATORIAL SPE LTDA</t>
  </si>
  <si>
    <t>Serviços Laboratóriais</t>
  </si>
  <si>
    <t>http://hcpgestao-portal.hcpgestao.org.br/storage/contratos/upae-arr/CONTRATO%20-%20PREVLAB%20-%20UPAE%20ARRUDA.pdf</t>
  </si>
  <si>
    <t>22 - Médicos</t>
  </si>
  <si>
    <t>GMAC COMÉRCIO E SERVIÇOS DE INFORMÁTICA LTDA</t>
  </si>
  <si>
    <t>Locação de Equipamento de informática</t>
  </si>
  <si>
    <t>http://hcpgestao-portal.hcpgestao.org.br/storage/contratos/upae-arruda/CONTRATO%20-%20GMAC%20-%20UPAE%20ARRUDA.pdf</t>
  </si>
  <si>
    <t>23 - Outros profissionais de saúde</t>
  </si>
  <si>
    <t>L &amp; F ÁGUA E GÁS LTDA</t>
  </si>
  <si>
    <t>Fornecimento de água mineral</t>
  </si>
  <si>
    <t>http://hcpgestao-portal.hcpgestao.org.br/storage/contratos/upae-arruda/CONTRATO%20-%20L%20&amp;%20F%20-%20UPAE%20ARRUDA.pdf</t>
  </si>
  <si>
    <t>24 - Pessoa Jurídica</t>
  </si>
  <si>
    <t>SOMPO SEGUROS S.A</t>
  </si>
  <si>
    <t>Seguro Predial</t>
  </si>
  <si>
    <t>http://hcpgestao.org.br/transparencia/unidades/arruda/contrat-fornecedores-arruda/PJ/upa_arruda/AP%C3%93LICE%20UPAE%20ARRUDA.pdf</t>
  </si>
  <si>
    <t>25 - Cooperativas</t>
  </si>
  <si>
    <t>07654545000160</t>
  </si>
  <si>
    <t>B &amp; D COMERCIO DE EQUIPAMENTOS LTDA</t>
  </si>
  <si>
    <t>Locação de Polidora</t>
  </si>
  <si>
    <t>http://hcpgestao.org.br/transparencia/unidades/arruda/contrat-fornecedores-arruda/PJ/bedcomercio/contrato.pdf</t>
  </si>
  <si>
    <t>26 - Lavanderia</t>
  </si>
  <si>
    <t>FUNDAÇÃO DE APOIO AO DESENVOLVIMENTO DA UFPE, FADE-UFPE</t>
  </si>
  <si>
    <t>Serviço de Proteção Radiológica</t>
  </si>
  <si>
    <t>http://hcpgestao-portal.hcpgestao.org.br/storage/contratos/upae-arruda/aditivos/0-CONTRATO%20-%20FADE%20-%20UPAE%20ARRUDA%20-%202020.pdf</t>
  </si>
  <si>
    <t>27 - Serviços de Cozinha e Copeira</t>
  </si>
  <si>
    <t>ALBERTE TONY DE SOUZA EIRELI</t>
  </si>
  <si>
    <t>Serviço de voz com a plataforma Voicetec</t>
  </si>
  <si>
    <t>http://hcpgestao-portal.hcpgestao.org.br/storage/contratos/upae-arruda/CONTRATO%20-%20VOICETEC%20-%20UPAE%20ARRUDA.pdf</t>
  </si>
  <si>
    <t>28 - Outros</t>
  </si>
  <si>
    <t>02975570000122</t>
  </si>
  <si>
    <t>DIETFOOD NUTRIÇÃO LTDA</t>
  </si>
  <si>
    <t>Fornecimento de desinfetantes</t>
  </si>
  <si>
    <t>http://hcpgestao-portal.hcpgestao.org.br/storage/contratos/upae-arruda/CONTRATO%20-%20DIETFOOD%20-%20UPAE%20ARRUDA.pdf</t>
  </si>
  <si>
    <t>29 - Coleta de Lixo Hospitalar</t>
  </si>
  <si>
    <t xml:space="preserve">ENDOCOR GESTÃO HOSPITALAR LTDA </t>
  </si>
  <si>
    <t>Realização de exames Ecocardiograma</t>
  </si>
  <si>
    <t>http://hcpgestao-portal.hcpgestao.org.br/storage/contratos/upae-arruda/CONTRATO%20-%20ENDOCOR%20-%20UPAE%20ARRUDA.pdf</t>
  </si>
  <si>
    <t>30 - Manutenção/Aluguel/Uso de Sistemas ou Softwares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</si>
</sst>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"/>
    <numFmt numFmtId="168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8" fontId="7" fillId="0" borderId="0" applyBorder="0" applyProtection="0"/>
    <xf numFmtId="0" fontId="7" fillId="0" borderId="0"/>
    <xf numFmtId="0" fontId="9" fillId="0" borderId="0"/>
    <xf numFmtId="0" fontId="5" fillId="0" borderId="0"/>
    <xf numFmtId="0" fontId="1" fillId="0" borderId="0"/>
    <xf numFmtId="0" fontId="1" fillId="0" borderId="0"/>
    <xf numFmtId="164" fontId="5" fillId="0" borderId="0" applyBorder="0" applyProtection="0"/>
    <xf numFmtId="0" fontId="10" fillId="0" borderId="0"/>
    <xf numFmtId="164" fontId="2" fillId="0" borderId="0" applyBorder="0" applyProtection="0"/>
  </cellStyleXfs>
  <cellXfs count="41">
    <xf numFmtId="0" fontId="0" fillId="0" borderId="0" xfId="0"/>
    <xf numFmtId="1" fontId="3" fillId="2" borderId="0" xfId="0" applyNumberFormat="1" applyFont="1" applyFill="1" applyAlignment="1" applyProtection="1">
      <alignment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1" fontId="0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165" fontId="5" fillId="0" borderId="3" xfId="1" applyNumberFormat="1" applyFont="1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vertical="center"/>
      <protection locked="0"/>
    </xf>
    <xf numFmtId="0" fontId="6" fillId="0" borderId="3" xfId="2" applyFill="1" applyBorder="1" applyAlignment="1" applyProtection="1"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65" fontId="5" fillId="0" borderId="3" xfId="1" quotePrefix="1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left"/>
      <protection locked="0"/>
    </xf>
    <xf numFmtId="49" fontId="5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165" fontId="5" fillId="0" borderId="5" xfId="1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14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vertical="center"/>
      <protection locked="0"/>
    </xf>
    <xf numFmtId="0" fontId="6" fillId="0" borderId="6" xfId="2" applyFill="1" applyBorder="1" applyAlignment="1" applyProtection="1">
      <protection locked="0"/>
    </xf>
    <xf numFmtId="1" fontId="0" fillId="0" borderId="7" xfId="0" applyNumberForma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14" fontId="0" fillId="0" borderId="7" xfId="0" applyNumberFormat="1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vertical="center"/>
      <protection locked="0"/>
    </xf>
    <xf numFmtId="165" fontId="5" fillId="0" borderId="8" xfId="1" applyNumberFormat="1" applyFont="1" applyFill="1" applyBorder="1" applyAlignment="1" applyProtection="1">
      <alignment horizontal="center" vertical="center"/>
      <protection locked="0"/>
    </xf>
    <xf numFmtId="1" fontId="0" fillId="0" borderId="8" xfId="0" applyNumberForma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14" fontId="0" fillId="0" borderId="8" xfId="0" applyNumberFormat="1" applyFill="1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 applyProtection="1">
      <alignment vertical="center"/>
      <protection locked="0"/>
    </xf>
    <xf numFmtId="0" fontId="6" fillId="0" borderId="9" xfId="2" applyFill="1" applyBorder="1" applyAlignment="1" applyProtection="1">
      <protection locked="0"/>
    </xf>
  </cellXfs>
  <cellStyles count="13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Normal 9 2" xfId="9"/>
    <cellStyle name="Separador de milhares 2" xfId="10"/>
    <cellStyle name="Texto Explicativo 2" xfId="11"/>
    <cellStyle name="Vírgula" xfId="1" builtinId="3"/>
    <cellStyle name="Vírgula 1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1/JANEIRO/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ARRUDA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upae-arruda/aditivos/0-CONTRATO%20-%20FADE%20-%20UPAE%20ARRUDA%20-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34"/>
  <sheetViews>
    <sheetView showGridLines="0" tabSelected="1" zoomScale="90" zoomScaleNormal="90" workbookViewId="0">
      <selection activeCell="I39" sqref="I39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88.5703125" style="3" bestFit="1" customWidth="1"/>
    <col min="5" max="5" width="69.7109375" style="4" customWidth="1"/>
    <col min="6" max="6" width="29.140625" style="5" customWidth="1"/>
    <col min="7" max="7" width="28.7109375" style="5" customWidth="1"/>
    <col min="8" max="8" width="32.28515625" style="6" customWidth="1"/>
    <col min="9" max="9" width="166.140625" style="5" bestFit="1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 x14ac:dyDescent="0.2">
      <c r="A1" s="1" t="s">
        <v>0</v>
      </c>
      <c r="B1" s="2"/>
    </row>
    <row r="3" spans="1:22" ht="29.25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22" s="18" customFormat="1" ht="20.25" customHeight="1" x14ac:dyDescent="0.2">
      <c r="A4" s="10">
        <v>10894988000567</v>
      </c>
      <c r="B4" s="11" t="s">
        <v>10</v>
      </c>
      <c r="C4" s="12" t="s">
        <v>11</v>
      </c>
      <c r="D4" s="13" t="s">
        <v>12</v>
      </c>
      <c r="E4" s="14" t="s">
        <v>13</v>
      </c>
      <c r="F4" s="15">
        <v>42563</v>
      </c>
      <c r="G4" s="15">
        <v>44389</v>
      </c>
      <c r="H4" s="16">
        <v>500</v>
      </c>
      <c r="I4" s="17" t="s">
        <v>14</v>
      </c>
    </row>
    <row r="5" spans="1:22" s="19" customFormat="1" ht="20.25" customHeight="1" x14ac:dyDescent="0.2">
      <c r="A5" s="10">
        <v>10894988000567</v>
      </c>
      <c r="B5" s="11" t="s">
        <v>10</v>
      </c>
      <c r="C5" s="12">
        <v>11966640000177</v>
      </c>
      <c r="D5" s="13" t="s">
        <v>15</v>
      </c>
      <c r="E5" s="14" t="s">
        <v>13</v>
      </c>
      <c r="F5" s="15">
        <v>43522</v>
      </c>
      <c r="G5" s="15">
        <v>44253</v>
      </c>
      <c r="H5" s="16">
        <v>800</v>
      </c>
      <c r="I5" s="17" t="s">
        <v>16</v>
      </c>
      <c r="V5" s="19" t="s">
        <v>17</v>
      </c>
    </row>
    <row r="6" spans="1:22" s="19" customFormat="1" ht="20.25" customHeight="1" x14ac:dyDescent="0.2">
      <c r="A6" s="10">
        <v>10894988000567</v>
      </c>
      <c r="B6" s="11" t="s">
        <v>10</v>
      </c>
      <c r="C6" s="12" t="s">
        <v>18</v>
      </c>
      <c r="D6" s="13" t="s">
        <v>19</v>
      </c>
      <c r="E6" s="14" t="s">
        <v>13</v>
      </c>
      <c r="F6" s="15">
        <v>42957</v>
      </c>
      <c r="G6" s="15">
        <v>44418</v>
      </c>
      <c r="H6" s="16">
        <v>66.66</v>
      </c>
      <c r="I6" s="17" t="s">
        <v>20</v>
      </c>
      <c r="V6" s="20" t="s">
        <v>21</v>
      </c>
    </row>
    <row r="7" spans="1:22" s="19" customFormat="1" ht="20.25" customHeight="1" x14ac:dyDescent="0.2">
      <c r="A7" s="10">
        <v>10894988000567</v>
      </c>
      <c r="B7" s="11" t="s">
        <v>10</v>
      </c>
      <c r="C7" s="12">
        <v>19533734000164</v>
      </c>
      <c r="D7" s="13" t="s">
        <v>22</v>
      </c>
      <c r="E7" s="14" t="s">
        <v>23</v>
      </c>
      <c r="F7" s="15">
        <v>43313</v>
      </c>
      <c r="G7" s="15">
        <v>44044</v>
      </c>
      <c r="H7" s="16">
        <v>2470</v>
      </c>
      <c r="I7" s="17" t="s">
        <v>24</v>
      </c>
      <c r="V7" s="20" t="s">
        <v>25</v>
      </c>
    </row>
    <row r="8" spans="1:22" s="19" customFormat="1" ht="20.25" customHeight="1" x14ac:dyDescent="0.2">
      <c r="A8" s="10">
        <v>10894988000567</v>
      </c>
      <c r="B8" s="11" t="s">
        <v>10</v>
      </c>
      <c r="C8" s="12" t="s">
        <v>26</v>
      </c>
      <c r="D8" s="13" t="s">
        <v>27</v>
      </c>
      <c r="E8" s="14" t="s">
        <v>23</v>
      </c>
      <c r="F8" s="15">
        <v>42552</v>
      </c>
      <c r="G8" s="15">
        <v>44378</v>
      </c>
      <c r="H8" s="16">
        <v>9815</v>
      </c>
      <c r="I8" s="17" t="s">
        <v>28</v>
      </c>
      <c r="V8" s="20" t="s">
        <v>29</v>
      </c>
    </row>
    <row r="9" spans="1:22" s="19" customFormat="1" ht="20.25" customHeight="1" x14ac:dyDescent="0.2">
      <c r="A9" s="10">
        <v>10894988000567</v>
      </c>
      <c r="B9" s="11" t="s">
        <v>10</v>
      </c>
      <c r="C9" s="12">
        <v>26834299000173</v>
      </c>
      <c r="D9" s="13" t="s">
        <v>30</v>
      </c>
      <c r="E9" s="14" t="s">
        <v>31</v>
      </c>
      <c r="F9" s="15">
        <v>42948</v>
      </c>
      <c r="G9" s="15">
        <v>44409</v>
      </c>
      <c r="H9" s="16">
        <v>800</v>
      </c>
      <c r="I9" s="17" t="s">
        <v>32</v>
      </c>
      <c r="V9" s="20" t="s">
        <v>33</v>
      </c>
    </row>
    <row r="10" spans="1:22" s="19" customFormat="1" ht="20.25" customHeight="1" x14ac:dyDescent="0.2">
      <c r="A10" s="10">
        <v>10894988000567</v>
      </c>
      <c r="B10" s="11" t="s">
        <v>10</v>
      </c>
      <c r="C10" s="12">
        <v>24380578002041</v>
      </c>
      <c r="D10" s="13" t="s">
        <v>34</v>
      </c>
      <c r="E10" s="14" t="s">
        <v>35</v>
      </c>
      <c r="F10" s="15">
        <v>43647</v>
      </c>
      <c r="G10" s="15">
        <v>45474</v>
      </c>
      <c r="H10" s="16">
        <v>103.04</v>
      </c>
      <c r="I10" s="17" t="s">
        <v>36</v>
      </c>
      <c r="V10" s="20" t="s">
        <v>37</v>
      </c>
    </row>
    <row r="11" spans="1:22" s="19" customFormat="1" ht="20.25" customHeight="1" x14ac:dyDescent="0.2">
      <c r="A11" s="10">
        <v>10894988000567</v>
      </c>
      <c r="B11" s="11" t="s">
        <v>10</v>
      </c>
      <c r="C11" s="12">
        <v>11863530000180</v>
      </c>
      <c r="D11" s="13" t="s">
        <v>38</v>
      </c>
      <c r="E11" s="14" t="s">
        <v>39</v>
      </c>
      <c r="F11" s="15">
        <v>42683</v>
      </c>
      <c r="G11" s="15">
        <v>44509</v>
      </c>
      <c r="H11" s="16">
        <v>330</v>
      </c>
      <c r="I11" s="17" t="s">
        <v>40</v>
      </c>
      <c r="V11" s="20" t="s">
        <v>41</v>
      </c>
    </row>
    <row r="12" spans="1:22" s="19" customFormat="1" ht="20.25" customHeight="1" x14ac:dyDescent="0.2">
      <c r="A12" s="10">
        <v>10894988000567</v>
      </c>
      <c r="B12" s="11" t="s">
        <v>10</v>
      </c>
      <c r="C12" s="12" t="s">
        <v>42</v>
      </c>
      <c r="D12" s="13" t="s">
        <v>43</v>
      </c>
      <c r="E12" s="14" t="s">
        <v>44</v>
      </c>
      <c r="F12" s="15">
        <v>42956</v>
      </c>
      <c r="G12" s="15">
        <v>44417</v>
      </c>
      <c r="H12" s="16">
        <v>320</v>
      </c>
      <c r="I12" s="17" t="s">
        <v>45</v>
      </c>
      <c r="V12" s="20" t="s">
        <v>46</v>
      </c>
    </row>
    <row r="13" spans="1:22" s="19" customFormat="1" ht="20.25" customHeight="1" x14ac:dyDescent="0.2">
      <c r="A13" s="10">
        <v>10894988000567</v>
      </c>
      <c r="B13" s="11" t="s">
        <v>10</v>
      </c>
      <c r="C13" s="12">
        <v>92306257000275</v>
      </c>
      <c r="D13" s="13" t="s">
        <v>47</v>
      </c>
      <c r="E13" s="14" t="s">
        <v>44</v>
      </c>
      <c r="F13" s="15">
        <v>42526</v>
      </c>
      <c r="G13" s="15">
        <v>44352</v>
      </c>
      <c r="H13" s="16">
        <v>8000</v>
      </c>
      <c r="I13" s="17" t="s">
        <v>48</v>
      </c>
      <c r="V13" s="20" t="s">
        <v>49</v>
      </c>
    </row>
    <row r="14" spans="1:22" s="19" customFormat="1" ht="20.25" customHeight="1" x14ac:dyDescent="0.2">
      <c r="A14" s="10">
        <v>10894988000567</v>
      </c>
      <c r="B14" s="11" t="s">
        <v>10</v>
      </c>
      <c r="C14" s="12">
        <v>10224281000110</v>
      </c>
      <c r="D14" s="13" t="s">
        <v>50</v>
      </c>
      <c r="E14" s="14" t="s">
        <v>44</v>
      </c>
      <c r="F14" s="15">
        <v>42979</v>
      </c>
      <c r="G14" s="15">
        <v>44440</v>
      </c>
      <c r="H14" s="16">
        <v>500</v>
      </c>
      <c r="I14" s="17" t="s">
        <v>51</v>
      </c>
      <c r="V14" s="20" t="s">
        <v>52</v>
      </c>
    </row>
    <row r="15" spans="1:22" s="19" customFormat="1" ht="20.25" customHeight="1" x14ac:dyDescent="0.2">
      <c r="A15" s="10">
        <v>10894988000567</v>
      </c>
      <c r="B15" s="11" t="s">
        <v>10</v>
      </c>
      <c r="C15" s="12" t="s">
        <v>53</v>
      </c>
      <c r="D15" s="13" t="s">
        <v>54</v>
      </c>
      <c r="E15" s="14" t="s">
        <v>44</v>
      </c>
      <c r="F15" s="15">
        <v>43290</v>
      </c>
      <c r="G15" s="15">
        <v>44386</v>
      </c>
      <c r="H15" s="16">
        <v>850</v>
      </c>
      <c r="I15" s="17" t="s">
        <v>55</v>
      </c>
      <c r="V15" s="20" t="s">
        <v>56</v>
      </c>
    </row>
    <row r="16" spans="1:22" s="19" customFormat="1" ht="20.25" customHeight="1" x14ac:dyDescent="0.2">
      <c r="A16" s="10">
        <v>10894988000567</v>
      </c>
      <c r="B16" s="11" t="s">
        <v>10</v>
      </c>
      <c r="C16" s="12">
        <v>11516861000143</v>
      </c>
      <c r="D16" s="13" t="s">
        <v>57</v>
      </c>
      <c r="E16" s="14" t="s">
        <v>58</v>
      </c>
      <c r="F16" s="15">
        <v>43709</v>
      </c>
      <c r="G16" s="15">
        <v>44075</v>
      </c>
      <c r="H16" s="16">
        <v>36295.620000000003</v>
      </c>
      <c r="I16" s="17" t="s">
        <v>59</v>
      </c>
      <c r="V16" s="20" t="s">
        <v>60</v>
      </c>
    </row>
    <row r="17" spans="1:22" s="19" customFormat="1" ht="20.25" customHeight="1" x14ac:dyDescent="0.2">
      <c r="A17" s="10">
        <v>10894988000567</v>
      </c>
      <c r="B17" s="11" t="s">
        <v>10</v>
      </c>
      <c r="C17" s="12" t="s">
        <v>61</v>
      </c>
      <c r="D17" s="13" t="s">
        <v>62</v>
      </c>
      <c r="E17" s="14" t="s">
        <v>63</v>
      </c>
      <c r="F17" s="15">
        <v>42943</v>
      </c>
      <c r="G17" s="15">
        <v>44404</v>
      </c>
      <c r="H17" s="16">
        <v>357</v>
      </c>
      <c r="I17" s="17" t="s">
        <v>64</v>
      </c>
      <c r="V17" s="20" t="s">
        <v>65</v>
      </c>
    </row>
    <row r="18" spans="1:22" s="19" customFormat="1" ht="20.25" customHeight="1" x14ac:dyDescent="0.2">
      <c r="A18" s="10">
        <v>10894988000567</v>
      </c>
      <c r="B18" s="11" t="s">
        <v>10</v>
      </c>
      <c r="C18" s="12" t="s">
        <v>66</v>
      </c>
      <c r="D18" s="13" t="s">
        <v>67</v>
      </c>
      <c r="E18" s="14" t="s">
        <v>68</v>
      </c>
      <c r="F18" s="15">
        <v>42643</v>
      </c>
      <c r="G18" s="15">
        <v>44469</v>
      </c>
      <c r="H18" s="16">
        <v>5000</v>
      </c>
      <c r="I18" s="17" t="s">
        <v>69</v>
      </c>
      <c r="V18" s="20" t="s">
        <v>70</v>
      </c>
    </row>
    <row r="19" spans="1:22" s="19" customFormat="1" ht="20.25" customHeight="1" x14ac:dyDescent="0.2">
      <c r="A19" s="10">
        <v>10894988000567</v>
      </c>
      <c r="B19" s="11" t="s">
        <v>10</v>
      </c>
      <c r="C19" s="12">
        <v>21930311000120</v>
      </c>
      <c r="D19" s="13" t="s">
        <v>71</v>
      </c>
      <c r="E19" s="14" t="s">
        <v>72</v>
      </c>
      <c r="F19" s="15">
        <v>42744</v>
      </c>
      <c r="G19" s="15">
        <v>44205</v>
      </c>
      <c r="H19" s="16">
        <v>1600</v>
      </c>
      <c r="I19" s="17" t="s">
        <v>73</v>
      </c>
      <c r="V19" s="20" t="s">
        <v>74</v>
      </c>
    </row>
    <row r="20" spans="1:22" s="19" customFormat="1" ht="20.25" customHeight="1" x14ac:dyDescent="0.2">
      <c r="A20" s="10">
        <v>10894988000567</v>
      </c>
      <c r="B20" s="11" t="s">
        <v>10</v>
      </c>
      <c r="C20" s="12" t="s">
        <v>75</v>
      </c>
      <c r="D20" s="13" t="s">
        <v>76</v>
      </c>
      <c r="E20" s="14" t="s">
        <v>77</v>
      </c>
      <c r="F20" s="15">
        <v>42795</v>
      </c>
      <c r="G20" s="15">
        <v>44256</v>
      </c>
      <c r="H20" s="16">
        <v>300</v>
      </c>
      <c r="I20" s="17" t="s">
        <v>78</v>
      </c>
      <c r="V20" s="20" t="s">
        <v>79</v>
      </c>
    </row>
    <row r="21" spans="1:22" s="19" customFormat="1" ht="20.25" customHeight="1" x14ac:dyDescent="0.2">
      <c r="A21" s="10">
        <v>10894988000567</v>
      </c>
      <c r="B21" s="11" t="s">
        <v>10</v>
      </c>
      <c r="C21" s="12" t="s">
        <v>80</v>
      </c>
      <c r="D21" s="13" t="s">
        <v>81</v>
      </c>
      <c r="E21" s="14" t="s">
        <v>82</v>
      </c>
      <c r="F21" s="15">
        <v>42552</v>
      </c>
      <c r="G21" s="15">
        <v>44378</v>
      </c>
      <c r="H21" s="16">
        <v>5750</v>
      </c>
      <c r="I21" s="17" t="s">
        <v>83</v>
      </c>
      <c r="V21" s="20" t="s">
        <v>84</v>
      </c>
    </row>
    <row r="22" spans="1:22" s="19" customFormat="1" ht="20.25" customHeight="1" x14ac:dyDescent="0.2">
      <c r="A22" s="10">
        <v>10894988000567</v>
      </c>
      <c r="B22" s="11" t="s">
        <v>10</v>
      </c>
      <c r="C22" s="12">
        <v>16783034000130</v>
      </c>
      <c r="D22" s="13" t="s">
        <v>85</v>
      </c>
      <c r="E22" s="14" t="s">
        <v>86</v>
      </c>
      <c r="F22" s="15">
        <v>43580</v>
      </c>
      <c r="G22" s="15">
        <v>43946</v>
      </c>
      <c r="H22" s="16">
        <v>1000</v>
      </c>
      <c r="I22" s="17" t="s">
        <v>87</v>
      </c>
      <c r="V22" s="20" t="s">
        <v>88</v>
      </c>
    </row>
    <row r="23" spans="1:22" s="19" customFormat="1" ht="20.25" customHeight="1" x14ac:dyDescent="0.2">
      <c r="A23" s="10">
        <v>10894988000567</v>
      </c>
      <c r="B23" s="11" t="s">
        <v>10</v>
      </c>
      <c r="C23" s="12">
        <v>17713353000131</v>
      </c>
      <c r="D23" s="13" t="s">
        <v>89</v>
      </c>
      <c r="E23" s="14" t="s">
        <v>90</v>
      </c>
      <c r="F23" s="15">
        <v>43709</v>
      </c>
      <c r="G23" s="15">
        <v>44440</v>
      </c>
      <c r="H23" s="16">
        <v>629.76</v>
      </c>
      <c r="I23" s="17" t="s">
        <v>91</v>
      </c>
      <c r="V23" s="20" t="s">
        <v>92</v>
      </c>
    </row>
    <row r="24" spans="1:22" s="19" customFormat="1" ht="20.25" customHeight="1" x14ac:dyDescent="0.2">
      <c r="A24" s="10">
        <v>10894988000567</v>
      </c>
      <c r="B24" s="11" t="s">
        <v>10</v>
      </c>
      <c r="C24" s="12">
        <v>40432544010290</v>
      </c>
      <c r="D24" s="13" t="s">
        <v>93</v>
      </c>
      <c r="E24" s="14" t="s">
        <v>13</v>
      </c>
      <c r="F24" s="15">
        <v>42745</v>
      </c>
      <c r="G24" s="15">
        <v>44206</v>
      </c>
      <c r="H24" s="16">
        <v>239.95</v>
      </c>
      <c r="I24" s="17" t="s">
        <v>94</v>
      </c>
      <c r="V24" s="20" t="s">
        <v>95</v>
      </c>
    </row>
    <row r="25" spans="1:22" s="19" customFormat="1" ht="20.25" customHeight="1" x14ac:dyDescent="0.2">
      <c r="A25" s="10">
        <v>10894988000567</v>
      </c>
      <c r="B25" s="11" t="s">
        <v>10</v>
      </c>
      <c r="C25" s="12">
        <v>11844663000109</v>
      </c>
      <c r="D25" s="13" t="s">
        <v>96</v>
      </c>
      <c r="E25" s="14" t="s">
        <v>97</v>
      </c>
      <c r="F25" s="15">
        <v>43966</v>
      </c>
      <c r="G25" s="15">
        <v>44150</v>
      </c>
      <c r="H25" s="16">
        <v>900</v>
      </c>
      <c r="I25" s="17" t="s">
        <v>98</v>
      </c>
      <c r="V25" s="20" t="s">
        <v>99</v>
      </c>
    </row>
    <row r="26" spans="1:22" s="19" customFormat="1" ht="20.25" customHeight="1" x14ac:dyDescent="0.2">
      <c r="A26" s="10">
        <v>10894988000567</v>
      </c>
      <c r="B26" s="11" t="s">
        <v>10</v>
      </c>
      <c r="C26" s="12">
        <v>36010377000179</v>
      </c>
      <c r="D26" s="13" t="s">
        <v>100</v>
      </c>
      <c r="E26" s="14" t="s">
        <v>101</v>
      </c>
      <c r="F26" s="15">
        <v>44013</v>
      </c>
      <c r="G26" s="15">
        <v>45474</v>
      </c>
      <c r="H26" s="16">
        <v>12044.4</v>
      </c>
      <c r="I26" s="17" t="s">
        <v>102</v>
      </c>
      <c r="V26" s="20" t="s">
        <v>103</v>
      </c>
    </row>
    <row r="27" spans="1:22" s="19" customFormat="1" ht="20.25" customHeight="1" x14ac:dyDescent="0.2">
      <c r="A27" s="10">
        <v>10894988000567</v>
      </c>
      <c r="B27" s="11" t="s">
        <v>10</v>
      </c>
      <c r="C27" s="12">
        <v>11448247000353</v>
      </c>
      <c r="D27" s="13" t="s">
        <v>104</v>
      </c>
      <c r="E27" s="14" t="s">
        <v>105</v>
      </c>
      <c r="F27" s="15">
        <v>44044</v>
      </c>
      <c r="G27" s="15">
        <v>44774</v>
      </c>
      <c r="H27" s="16">
        <v>29280</v>
      </c>
      <c r="I27" s="17" t="s">
        <v>106</v>
      </c>
      <c r="V27" s="20" t="s">
        <v>107</v>
      </c>
    </row>
    <row r="28" spans="1:22" s="19" customFormat="1" ht="20.25" customHeight="1" x14ac:dyDescent="0.2">
      <c r="A28" s="10">
        <v>10894988000567</v>
      </c>
      <c r="B28" s="11" t="s">
        <v>10</v>
      </c>
      <c r="C28" s="12">
        <v>15513876000109</v>
      </c>
      <c r="D28" s="13" t="s">
        <v>108</v>
      </c>
      <c r="E28" s="14" t="s">
        <v>109</v>
      </c>
      <c r="F28" s="15">
        <v>44013</v>
      </c>
      <c r="G28" s="15">
        <v>44012</v>
      </c>
      <c r="H28" s="16">
        <f>303*12</f>
        <v>3636</v>
      </c>
      <c r="I28" s="17" t="s">
        <v>110</v>
      </c>
      <c r="V28" s="20" t="s">
        <v>111</v>
      </c>
    </row>
    <row r="29" spans="1:22" s="19" customFormat="1" ht="20.25" customHeight="1" x14ac:dyDescent="0.2">
      <c r="A29" s="10">
        <v>10894988000567</v>
      </c>
      <c r="B29" s="11" t="s">
        <v>10</v>
      </c>
      <c r="C29" s="21">
        <v>61383493000180</v>
      </c>
      <c r="D29" s="22" t="s">
        <v>112</v>
      </c>
      <c r="E29" s="14" t="s">
        <v>113</v>
      </c>
      <c r="F29" s="15">
        <v>43900</v>
      </c>
      <c r="G29" s="15">
        <v>44265</v>
      </c>
      <c r="H29" s="16">
        <v>3460.64</v>
      </c>
      <c r="I29" s="17" t="s">
        <v>114</v>
      </c>
      <c r="V29" s="20" t="s">
        <v>115</v>
      </c>
    </row>
    <row r="30" spans="1:22" s="19" customFormat="1" ht="20.25" customHeight="1" x14ac:dyDescent="0.2">
      <c r="A30" s="10">
        <v>10894988000567</v>
      </c>
      <c r="B30" s="11" t="s">
        <v>10</v>
      </c>
      <c r="C30" s="23" t="s">
        <v>116</v>
      </c>
      <c r="D30" s="13" t="s">
        <v>117</v>
      </c>
      <c r="E30" s="14" t="s">
        <v>118</v>
      </c>
      <c r="F30" s="15">
        <v>43663</v>
      </c>
      <c r="G30" s="15">
        <v>44393</v>
      </c>
      <c r="H30" s="16">
        <f>700*12</f>
        <v>8400</v>
      </c>
      <c r="I30" s="17" t="s">
        <v>119</v>
      </c>
      <c r="V30" s="20" t="s">
        <v>120</v>
      </c>
    </row>
    <row r="31" spans="1:22" s="19" customFormat="1" ht="20.25" customHeight="1" x14ac:dyDescent="0.2">
      <c r="A31" s="10">
        <v>10894988000567</v>
      </c>
      <c r="B31" s="11" t="s">
        <v>10</v>
      </c>
      <c r="C31" s="12">
        <v>11735586000159</v>
      </c>
      <c r="D31" s="13" t="s">
        <v>121</v>
      </c>
      <c r="E31" s="14" t="s">
        <v>122</v>
      </c>
      <c r="F31" s="15">
        <v>43832</v>
      </c>
      <c r="G31" s="15">
        <v>44197</v>
      </c>
      <c r="H31" s="16">
        <f>198*4</f>
        <v>792</v>
      </c>
      <c r="I31" s="17" t="s">
        <v>123</v>
      </c>
      <c r="V31" s="20" t="s">
        <v>124</v>
      </c>
    </row>
    <row r="32" spans="1:22" s="19" customFormat="1" ht="20.25" customHeight="1" x14ac:dyDescent="0.2">
      <c r="A32" s="10">
        <v>10894988000567</v>
      </c>
      <c r="B32" s="24" t="s">
        <v>10</v>
      </c>
      <c r="C32" s="25">
        <v>32520797000144</v>
      </c>
      <c r="D32" s="26" t="s">
        <v>125</v>
      </c>
      <c r="E32" s="27" t="s">
        <v>126</v>
      </c>
      <c r="F32" s="28">
        <v>44053</v>
      </c>
      <c r="G32" s="28">
        <v>45147</v>
      </c>
      <c r="H32" s="29">
        <v>36000</v>
      </c>
      <c r="I32" s="30" t="s">
        <v>127</v>
      </c>
      <c r="V32" s="20" t="s">
        <v>128</v>
      </c>
    </row>
    <row r="33" spans="1:22" s="19" customFormat="1" ht="20.25" customHeight="1" x14ac:dyDescent="0.2">
      <c r="A33" s="10">
        <v>10894988000567</v>
      </c>
      <c r="B33" s="11" t="s">
        <v>10</v>
      </c>
      <c r="C33" s="23" t="s">
        <v>129</v>
      </c>
      <c r="D33" s="31" t="s">
        <v>130</v>
      </c>
      <c r="E33" s="32" t="s">
        <v>131</v>
      </c>
      <c r="F33" s="33">
        <v>44136</v>
      </c>
      <c r="G33" s="33">
        <v>44500</v>
      </c>
      <c r="H33" s="34">
        <v>2290</v>
      </c>
      <c r="I33" s="17" t="s">
        <v>132</v>
      </c>
      <c r="V33" s="20" t="s">
        <v>133</v>
      </c>
    </row>
    <row r="34" spans="1:22" s="19" customFormat="1" ht="20.25" customHeight="1" x14ac:dyDescent="0.2">
      <c r="A34" s="10">
        <v>10894988000567</v>
      </c>
      <c r="B34" s="11" t="s">
        <v>10</v>
      </c>
      <c r="C34" s="35">
        <v>27883824000103</v>
      </c>
      <c r="D34" s="36" t="s">
        <v>134</v>
      </c>
      <c r="E34" s="37" t="s">
        <v>135</v>
      </c>
      <c r="F34" s="38">
        <v>44141</v>
      </c>
      <c r="G34" s="38">
        <v>43895</v>
      </c>
      <c r="H34" s="39">
        <f>3570*4</f>
        <v>14280</v>
      </c>
      <c r="I34" s="40" t="s">
        <v>136</v>
      </c>
      <c r="V34" s="20" t="s">
        <v>137</v>
      </c>
    </row>
  </sheetData>
  <sheetProtection formatColumns="0" insertHyperlinks="0" autoFilter="0"/>
  <hyperlinks>
    <hyperlink ref="I31" r:id="rId1"/>
  </hyperlinks>
  <pageMargins left="0.51181102362204722" right="0.51181102362204722" top="0.78740157480314965" bottom="0.78740157480314965" header="0.51181102362204722" footer="0.51181102362204722"/>
  <pageSetup paperSize="9" scale="45" firstPageNumber="0" fitToHeight="0" orientation="landscape" horizontalDpi="300" verticalDpi="300" r:id="rId2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dcterms:created xsi:type="dcterms:W3CDTF">2021-03-05T17:46:53Z</dcterms:created>
  <dcterms:modified xsi:type="dcterms:W3CDTF">2021-03-05T17:47:27Z</dcterms:modified>
</cp:coreProperties>
</file>