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xlnm._FilterDatabase" localSheetId="0" hidden="1">'TCE - ANEXO VII - CV - Enviar'!$A$3:$I$88</definedName>
    <definedName name="__xlfn_IFERROR">NA()</definedName>
    <definedName name="__xlfn_SUMIFS">NA()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44525"/>
</workbook>
</file>

<file path=xl/calcChain.xml><?xml version="1.0" encoding="utf-8"?>
<calcChain xmlns="http://schemas.openxmlformats.org/spreadsheetml/2006/main">
  <c r="H56" i="1" l="1"/>
  <c r="H50" i="1"/>
  <c r="H46" i="1"/>
  <c r="H42" i="1"/>
  <c r="H40" i="1"/>
  <c r="H35" i="1"/>
  <c r="H32" i="1"/>
  <c r="H25" i="1"/>
  <c r="H24" i="1"/>
  <c r="H23" i="1"/>
</calcChain>
</file>

<file path=xl/sharedStrings.xml><?xml version="1.0" encoding="utf-8"?>
<sst xmlns="http://schemas.openxmlformats.org/spreadsheetml/2006/main" count="485" uniqueCount="251">
  <si>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</si>
  <si>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</si>
  <si>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</si>
  <si>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</si>
  <si>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</si>
  <si>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</si>
  <si>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</si>
  <si>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</si>
  <si>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</si>
  <si>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</si>
  <si>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</si>
  <si>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</si>
  <si>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</si>
  <si>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</si>
  <si>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</si>
  <si>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</si>
  <si>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</si>
  <si>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</si>
  <si>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</si>
  <si>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</si>
  <si>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</si>
  <si>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</si>
  <si>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</si>
  <si>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</si>
  <si>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</si>
  <si>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</si>
  <si>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</si>
  <si>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</si>
  <si>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</si>
  <si>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</si>
  <si>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</si>
  <si>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</si>
  <si>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</si>
  <si>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</si>
  <si>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</si>
  <si>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</si>
  <si>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</si>
  <si>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</si>
  <si>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</si>
  <si>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</si>
  <si>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</si>
  <si>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</si>
  <si>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</si>
  <si>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</si>
  <si>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</si>
  <si>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</si>
  <si>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</si>
  <si>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</si>
  <si>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</si>
  <si>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</si>
  <si>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</si>
  <si>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</si>
  <si>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</si>
  <si>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</si>
  <si>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</si>
  <si>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</si>
  <si>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</si>
  <si>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</si>
  <si>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</si>
  <si>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</si>
  <si>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</si>
  <si>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</si>
  <si>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</si>
  <si>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SOMPO SEGUROS S.A</t>
  </si>
  <si>
    <t>SEGURO DE VIDA</t>
  </si>
  <si>
    <t>http://hcpgestao.org.br/transparencia/unidades/hpr/contrat-fornecedores/PJ/sompo/AP%C3%93LICE%20-%20SOMPO%20-%20HPR.pdf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</si>
  <si>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</si>
  <si>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</si>
  <si>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</si>
  <si>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</si>
  <si>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1 - Seguros (Imóvel e veículos)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</si>
  <si>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</si>
  <si>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</si>
  <si>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</si>
  <si>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2 - Taxas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</si>
  <si>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</si>
  <si>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</si>
  <si>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</si>
  <si>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3 - Contribuições</t>
  </si>
  <si>
    <t>AMAP - ATIVIDADES MÉDICAS LTDA</t>
  </si>
  <si>
    <t>http://hcpgestao.org.br/transparencia/unidades/hpr/contrat-fornecedores/PJ/servicos_medicos/CONTRATO%20-%20AMAP%20-%20HPR.pdf</t>
  </si>
  <si>
    <t>4 - Taxa de Manutenção de Conta</t>
  </si>
  <si>
    <t>BELFORT &amp; PARISIO ATIVIDADES MÉDICAS LTDA</t>
  </si>
  <si>
    <t>http://hcpgestao.org.br/transparencia/unidades/hpr/contrat-fornecedores/PJ/servicos_medicos/CONTRATO%20-%20BELFORT%20-%20HPR.pdf</t>
  </si>
  <si>
    <t>5 - Tarifas</t>
  </si>
  <si>
    <t>BELLE PALPEBRE SERVIÇOS OFTALMOLÓGICOS EIRELI</t>
  </si>
  <si>
    <t>http://hcpgestao.org.br/transparencia/unidades/hpr/contrat-fornecedores/PJ/servicos_medicos/CONTRATO%20-%20BELLE%20PALPEBRE%20-%20HPR.pdf</t>
  </si>
  <si>
    <t>6 - Telefonia Móvel</t>
  </si>
  <si>
    <t>09456153000112</t>
  </si>
  <si>
    <t>BIARRITZ COMÉRCIO &amp; SERVIÇOS LTDA</t>
  </si>
  <si>
    <t>http://hcpgestao-portal.hcpgestao.org.br/transparencia/contratacao/8</t>
  </si>
  <si>
    <t>7 - Telefonia Fixa/Internet</t>
  </si>
  <si>
    <t>CARE VITA CENTER ASSISTÊNCIA E SERVIÇOS MÉDICOS LTDA</t>
  </si>
  <si>
    <t>http://hcpgestao.org.br/transparencia/unidades/hpr/contrat-fornecedores/PJ/servicos_medicos/CONTRATO%20-%20CARE%20VITA%20-%20HPR.pdf</t>
  </si>
  <si>
    <t>8 - Água</t>
  </si>
  <si>
    <t>CCGK DIAGNÓSTICOS LTDA</t>
  </si>
  <si>
    <t>http://hcpgestao.org.br/transparencia/unidades/hpr/contrat-fornecedores/PJ/servicos_medicos/CONTRATO%20-%20CCGK%20-%20HPR.pdf</t>
  </si>
  <si>
    <t>9 - Energia Elétrica</t>
  </si>
  <si>
    <t>CENTER SIMPLE HEALTH ASSISTÊNCIA E SERVIÇOS MÉDICOS LTDA</t>
  </si>
  <si>
    <t>http://hcpgestao.org.br/transparencia/unidades/hpr/contrat-fornecedores/PJ/servicos_medicos/CONTRATO%20-%20CENTER%20SIMPLE%20-%20HPR.pdf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</si>
  <si>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</si>
  <si>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</si>
  <si>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DUARTE &amp; SANTOS SERVIÇOS MÉDICOS DE INTENSIVISTAS LTDA</t>
  </si>
  <si>
    <t>http://hcpgestao.org.br/transparencia/unidades/hpr/contrat-fornecedores/PJ/servicos_medicos/CONTRATO%20-%20DUARTE%20&amp;%20SANTOS%20-%20HPR.pdf</t>
  </si>
  <si>
    <t>10 - Locação de Máquinas e Equipamentos (Pessoa Jurídica)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</si>
  <si>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</si>
  <si>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</si>
  <si>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EDUARDO FIGUEIREDO DE ALENCAR</t>
  </si>
  <si>
    <t>http://hcpgestao.org.br/transparencia/unidades/hpr/contrat-fornecedores/PJ/servicos_medicos/CONTRATO%20-%20EDUARDO%20FIGUEIREDO%20-%20HPR.pdf</t>
  </si>
  <si>
    <t>ESPAÇO DERMA CLÍNICA MÉDICA LTDA</t>
  </si>
  <si>
    <t>http://hcpgestao.org.br/transparencia/unidades/hpr/contrat-fornecedores/PJ/servicos_medicos/CONTRATO%20-%20ESPA%C3%87O%20DERMA%20-%20HPR.pdf</t>
  </si>
  <si>
    <t>11 - Locação de Equipamentos Médico-Hospitalares(Pessoa Jurídica)</t>
  </si>
  <si>
    <t>ERICA DA FONSECA TRAVASSOS CAVALCANTI</t>
  </si>
  <si>
    <t>http://hcpgestao.org.br/transparencia/unidades/hpr/contrat-fornecedores/PJ/servicos_medicos/CONTRATO%20-%20ERICA%20DA%20FONSECA%20-%20HPR.pdf</t>
  </si>
  <si>
    <t>12 - Locação de Veículos Automotores (Pessoa Jurídica) (Exceto Ambulância)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</si>
  <si>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</si>
  <si>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</si>
  <si>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HSM2 MED SOLUTION EM SAÚDE LTDA</t>
  </si>
  <si>
    <t>http://hcpgestao.org.br/transparencia/unidades/hpr/contrat-fornecedores/PJ/servicos_medicos/CONTRATO%20-%20HSM2%20-%20HPR.pdf</t>
  </si>
  <si>
    <t>13 - Serviço Gráficos, de Encadernação e de Emolduração</t>
  </si>
  <si>
    <t>INNOVAR CENTRO ESPECIALIZADO DE SAÚDE LTDA</t>
  </si>
  <si>
    <t>http://hcpgestao.org.br/transparencia/unidades/hpr/contrat-fornecedores/PJ/servicos_medicos/CONTRATO%20-%20INNOVAR%20-%20HPR.pdf</t>
  </si>
  <si>
    <t>14 - Serviços Judiciais e Cartoriais</t>
  </si>
  <si>
    <t>INTENSIVA GESTÃO HOSPITALAR E SERVIÇOS EM SAÚDE LTDA EPP</t>
  </si>
  <si>
    <t>15 - Outras Despesas Gerais (Pessoa Juridica)</t>
  </si>
  <si>
    <t>J.L MATTA RAMOS CIRURGIA PLÁSTICA</t>
  </si>
  <si>
    <t>http://hcpgestao.org.br/transparencia/unidades/hpr/contrat-fornecedores/PJ/servicos_medicos/CONTRATO%20-%20J%20L%20MATTA%20-%20HPR.pdf</t>
  </si>
  <si>
    <t>LCJ SERVIÇOS DE ASSISTÊNCIA MÉDICA LTDA</t>
  </si>
  <si>
    <t>http://hcpgestao.org.br/transparencia/unidades/hpr/contrat-fornecedores/PJ/servicos_medicos/CONTRATO%20-%20LCJ%20-%20HPR.pdf</t>
  </si>
  <si>
    <t>16 - Médicos</t>
  </si>
  <si>
    <t>LIFE MED CLINIC ASSITÊNCIA E SERVIÇOS MÉDICOS LTDA</t>
  </si>
  <si>
    <t>http://hcpgestao.org.br/transparencia/unidades/hpr/contrat-fornecedores/PJ/servicos_medicos/CONTRATO%20-%20LIFE%20MED%20-%20HPR.pdf</t>
  </si>
  <si>
    <t>17 - Outros profissionais de saúde</t>
  </si>
  <si>
    <t>LIFEMED LTDA</t>
  </si>
  <si>
    <t>http://hcpgestao.org.br/transparencia/unidades/hpr/contrat-fornecedores/PJ/servicos_medicos/CONTRATO%20-%20LIFEMED%20-%20HPR.pdf</t>
  </si>
  <si>
    <t>18 - Laboratório</t>
  </si>
  <si>
    <t>MIX HEALTH SAÚDE ASSISTÊNCIA E SERVIÇOS MÉDICOS LTDA</t>
  </si>
  <si>
    <t>http://hcpgestao.org.br/transparencia/unidades/hpr/contrat-fornecedores/PJ/servicos_medicos/CONTRATO%20-%20MIX%20-%20HPR.pdf</t>
  </si>
  <si>
    <t>19 - Alimentação/Dietas</t>
  </si>
  <si>
    <t>MKF ALBENY SERVIÇOS DE PRESTAÇÕES HOSPITALARES EIRELI</t>
  </si>
  <si>
    <t>http://hcpgestao.org.br/transparencia/unidades/hpr/contrat-fornecedores/PJ/servicos_medicos/CONTRATO%20-%20MKF%20ALBENY%20-%20HPR.pdf</t>
  </si>
  <si>
    <t>20 - Locação de Ambulâncias</t>
  </si>
  <si>
    <t>NIKOLAI MEDICINE – ASSISTENCIA E SERVIÇOS MÉDICOS S/S</t>
  </si>
  <si>
    <t>http://hcpgestao.org.br/transparencia/unidades/hpr/contrat-fornecedores/PJ/servicos_medicos/CONTRATO%20-%20NIKOLAI%20-%20HPR.pdf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</si>
  <si>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</si>
  <si>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</si>
  <si>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</si>
  <si>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</si>
  <si>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</si>
  <si>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</si>
  <si>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21 - Outras Pessoas Jurídicas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</si>
  <si>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</si>
  <si>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</si>
  <si>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</si>
  <si>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</si>
  <si>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</si>
  <si>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</si>
  <si>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22 - Médicos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</si>
  <si>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</si>
  <si>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</si>
  <si>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</si>
  <si>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</si>
  <si>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23 - Outros profissionais de saúde</t>
  </si>
  <si>
    <t>VHS SERVIÇOS MÉDICOS LTDA</t>
  </si>
  <si>
    <t>http://hcpgestao.org.br/transparencia/unidades/hpr/contrat-fornecedores/PJ/servicos_medicos/CONTRATO%20VHS%20-%20HPR.pdf</t>
  </si>
  <si>
    <t>24 - Pessoa Jurídica</t>
  </si>
  <si>
    <t>CUIDAR BEM SOLUÇÕES EM SAÚDE E ATEND. EM HOSP. E PRONTO SOCORRO LTDA</t>
  </si>
  <si>
    <t>25 - Cooperativas</t>
  </si>
  <si>
    <t>DOCTORS CENTER - ASSISTÊNCIA E SERVIÇOS MÉDICOS S/S</t>
  </si>
  <si>
    <t>http://hcpgestao.org.br/transparencia/unidades/hpr/contrat-fornecedores/PJ/servicos_medicos/CONTRATO%20-%20DOCTORS%20-%20HPR.pdf</t>
  </si>
  <si>
    <t>26 - Lavanderia</t>
  </si>
  <si>
    <t>CARVALHO E REIS SERVIÇOS MÉDICOS LTDA</t>
  </si>
  <si>
    <t>http://hcpgestao.org.br/transparencia/unidades/hpr/contrat-fornecedores/PJ/servicos_medicos/CONTRATO%20-%20CARVALHO%20%20E%20REIS%20-%20HPR.pdf</t>
  </si>
  <si>
    <t>27 - Serviços de Cozinha e Copeira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</si>
  <si>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</si>
  <si>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</si>
  <si>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</si>
  <si>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28 - Outros</t>
  </si>
  <si>
    <t>SERVET MEDICE LIFE ASSISTÊNCIA E SERVIÇOS MÉDICOS LTDA</t>
  </si>
  <si>
    <t>http://hcpgestao.org.br/transparencia/unidades/hpr/contrat-fornecedores/PJ/servicos_medicos/CONTRATO%20-%20SERVET%20-%20HPR.pdf</t>
  </si>
  <si>
    <t>29 - Coleta de Lixo Hospitalar</t>
  </si>
  <si>
    <t>M&amp;A ASSISTÊNCIA MÉDICA LTDA</t>
  </si>
  <si>
    <t>http://hcpgestao.org.br/transparencia/unidades/hpr/contrat-fornecedores/PJ/servicos_medicos/CONTRATO%20-%20M&amp;A%20ASSISTENCIA%20M%C3%89DICA%20-%20HPR.pdf</t>
  </si>
  <si>
    <t>30 - Manutenção/Aluguel/Uso de Sistemas ou Softwares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</si>
  <si>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</si>
  <si>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</si>
  <si>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31 - Vigilância</t>
  </si>
  <si>
    <t>NFAR SERVIÇOS MÉDICOS LTDA</t>
  </si>
  <si>
    <t>http://hcpgestao.org.br/transparencia/unidades/hpr/contrat-fornecedores/PJ/servicos_medicos/CONTRATO%20-%20NFAR%20SERVI%C3%87OS%20-%20HPR.pdf</t>
  </si>
  <si>
    <t>32 - Consultorias e Treinamentos</t>
  </si>
  <si>
    <t>NATHIELE SARAIVA RAMOS E CRUZ E CIA LTDA</t>
  </si>
  <si>
    <t>http://hcpgestao.org.br/transparencia/unidades/hpr/contrat-fornecedores/PJ/servicos_medicos/CONTRATO%20-%20NATHIELE%20-%20HPR.pdf</t>
  </si>
  <si>
    <t>33 - Serviços Técnicos Profissionais</t>
  </si>
  <si>
    <t>ALVES E MENDONÇA SERVIÇOS MÉDICOS LTDA</t>
  </si>
  <si>
    <t>http://hcpgestao-portal.hcpgestao.org.br/storage/contratos/HPR/CONTRATO%20-%20ALVES%20E%20MENDON%C3%87A%20-%20HPR.pdf</t>
  </si>
  <si>
    <t>34 - Dedetização</t>
  </si>
  <si>
    <t>ARAGÃO &amp; VIEIRA CENTRO DE ANESTESIA LTDA</t>
  </si>
  <si>
    <t>http://hcpgestao-portal.hcpgestao.org.br/storage/contratos/HPR/CONTRATO%20-%20ARAG%C3%83O%20&amp;%20VIEIRA%20-%20HPR.pdf</t>
  </si>
  <si>
    <t>35 - Limpeza</t>
  </si>
  <si>
    <t>BDS SERVIÇOS MÉDICOS EIRELI</t>
  </si>
  <si>
    <t>http://hcpgestao-portal.hcpgestao.org.br/storage/contratos/HPR/CONTRATO%20-%20BDS%20-%20HPR.pdf</t>
  </si>
  <si>
    <t>36 - Outras Pessoas Jurídicas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</si>
  <si>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</si>
  <si>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</si>
  <si>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</si>
  <si>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37 - Equipamentos Médico-Hospitalar</t>
  </si>
  <si>
    <t>FISIOTERAPIA AURORA LTDA</t>
  </si>
  <si>
    <t>http://hcpgestao-portal.hcpgestao.org.br/storage/contratos/HPR/CONTRATO%20-%20FISIOTERAPIA%20AURORA%20-%20HPR.pdf</t>
  </si>
  <si>
    <t>38 - Equipamentos de Informática</t>
  </si>
  <si>
    <t>GRT AUDITORIA DE TERCEIROS LTDA</t>
  </si>
  <si>
    <t>PRESTAÇÃO DE SERVIÇOS DE ASSESSORIA</t>
  </si>
  <si>
    <t>http://hcpgestao-portal.hcpgestao.org.br/storage/contratos/HPR/CONTRATO%20-%20BERNHOEFT%20-%20HPR.pdf</t>
  </si>
  <si>
    <t>39 - Engenharia Clínica</t>
  </si>
  <si>
    <t>H DE CASTRO RIOS SERVIÇOS MÉDICOS</t>
  </si>
  <si>
    <t>http://hcpgestao-portal.hcpgestao.org.br/storage/contratos/HPR/CONTRATO%20-%20H%20DE%20CASTRO%20-%20HPR.pdf</t>
  </si>
  <si>
    <t>40 - Outros</t>
  </si>
  <si>
    <t>HPR FISIOTERAPIA E REABILITAÇÃO LTDA</t>
  </si>
  <si>
    <t>http://hcpgestao-portal.hcpgestao.org.br/storage/contratos/HPR/CONTRATO%20-%20HPR%20FISIOTERAPIA%20-%20HPR.pdf</t>
  </si>
  <si>
    <t>41 - Reparo e Manutenção de Bens Imóveis</t>
  </si>
  <si>
    <t>J&amp;K ASSISTÊNCIA MÉDICA LTDA</t>
  </si>
  <si>
    <t>http://hcpgestao-portal.hcpgestao.org.br/storage/contratos/HPR/CONTRATO%20-%20J&amp;K%20ASSISTENCIA%20-%20HPR.pdf</t>
  </si>
  <si>
    <t>42 - Reparo e Manutenção de Veículos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</si>
  <si>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</si>
  <si>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</si>
  <si>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</si>
  <si>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43 - Reparo e Manutenção de Bens Móveis de Outras Naturezas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</si>
  <si>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</si>
  <si>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</si>
  <si>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</si>
  <si>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</si>
  <si>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</si>
  <si>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</si>
  <si>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</si>
  <si>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</si>
  <si>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</si>
  <si>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</si>
  <si>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</si>
  <si>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</si>
  <si>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</si>
  <si>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</si>
  <si>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</si>
  <si>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</si>
  <si>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</si>
  <si>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</si>
  <si>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</si>
  <si>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</si>
  <si>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</si>
  <si>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INSTITUTO DE SERVIÇOS MÉDICOS LTDA</t>
  </si>
  <si>
    <t>SYNERGICA COMUNICAÇÃO E GESTÃO ORGANIZACIONAL LTDA</t>
  </si>
  <si>
    <t>PRESTAÇÃO DE SERVIÇOS DE ASSESSORIA DE IMPRENSA E COMUNICAÇÃO</t>
  </si>
  <si>
    <t>SERVITIA MEDICAL ASSISTÊNCIA E SERVIÇOS  MÉDICOS S/S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</si>
</sst>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"/>
    <numFmt numFmtId="166" formatCode="mm/dd/yyyy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-* #,##0.00_-;\-* #,##0.00_-;_-* \-??_-;_-@_-"/>
    <numFmt numFmtId="170" formatCode="#,##0.00\ ;#,##0.00\ ;\-#\ ;@\ "/>
  </numFmts>
  <fonts count="29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indexed="12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7" fontId="6" fillId="0" borderId="0" applyBorder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Border="0" applyProtection="0"/>
    <xf numFmtId="167" fontId="16" fillId="0" borderId="0" applyBorder="0" applyProtection="0"/>
    <xf numFmtId="167" fontId="16" fillId="0" borderId="0" applyBorder="0" applyProtection="0"/>
    <xf numFmtId="167" fontId="1" fillId="0" borderId="0" applyFill="0" applyBorder="0" applyAlignment="0" applyProtection="0"/>
    <xf numFmtId="0" fontId="17" fillId="23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8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20" fillId="0" borderId="0">
      <alignment vertical="top"/>
    </xf>
    <xf numFmtId="0" fontId="7" fillId="0" borderId="0"/>
    <xf numFmtId="0" fontId="16" fillId="0" borderId="0"/>
    <xf numFmtId="0" fontId="20" fillId="0" borderId="0">
      <alignment vertical="top"/>
    </xf>
    <xf numFmtId="0" fontId="7" fillId="0" borderId="0"/>
    <xf numFmtId="0" fontId="7" fillId="0" borderId="0"/>
    <xf numFmtId="0" fontId="4" fillId="0" borderId="0"/>
    <xf numFmtId="0" fontId="2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20" fillId="0" borderId="0">
      <alignment vertical="top"/>
    </xf>
    <xf numFmtId="0" fontId="20" fillId="0" borderId="0">
      <alignment vertical="top"/>
    </xf>
    <xf numFmtId="0" fontId="7" fillId="0" borderId="0"/>
    <xf numFmtId="0" fontId="2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4" borderId="5" applyNumberFormat="0" applyAlignment="0" applyProtection="0"/>
    <xf numFmtId="0" fontId="1" fillId="24" borderId="5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164" fontId="4" fillId="0" borderId="0" applyBorder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16" fillId="0" borderId="0" applyBorder="0" applyProtection="0"/>
    <xf numFmtId="0" fontId="16" fillId="0" borderId="0"/>
    <xf numFmtId="0" fontId="20" fillId="0" borderId="0" applyNumberFormat="0" applyFill="0" applyBorder="0" applyAlignment="0" applyProtection="0"/>
    <xf numFmtId="0" fontId="23" fillId="0" borderId="0"/>
    <xf numFmtId="170" fontId="16" fillId="0" borderId="0" applyBorder="0" applyProtection="0"/>
    <xf numFmtId="170" fontId="16" fillId="0" borderId="0" applyBorder="0" applyProtection="0"/>
    <xf numFmtId="164" fontId="16" fillId="0" borderId="0" applyBorder="0" applyProtection="0"/>
    <xf numFmtId="0" fontId="14" fillId="0" borderId="0" applyNumberFormat="0" applyFill="0" applyBorder="0" applyAlignment="0" applyProtection="0"/>
    <xf numFmtId="170" fontId="16" fillId="0" borderId="0" applyBorder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Border="0" applyProtection="0"/>
    <xf numFmtId="3" fontId="20" fillId="0" borderId="0">
      <alignment vertical="top"/>
    </xf>
    <xf numFmtId="169" fontId="16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3" fontId="20" fillId="0" borderId="0">
      <alignment vertical="top"/>
    </xf>
    <xf numFmtId="164" fontId="1" fillId="0" borderId="0" applyBorder="0" applyProtection="0"/>
    <xf numFmtId="164" fontId="1" fillId="0" borderId="0" applyFill="0" applyBorder="0" applyAlignment="0" applyProtection="0"/>
    <xf numFmtId="3" fontId="20" fillId="0" borderId="0">
      <alignment vertical="top"/>
    </xf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9" fontId="19" fillId="0" borderId="0" applyBorder="0" applyProtection="0"/>
    <xf numFmtId="169" fontId="19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9" fillId="0" borderId="0" applyBorder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6" fillId="0" borderId="0" applyBorder="0" applyProtection="0"/>
  </cellStyleXfs>
  <cellXfs count="36">
    <xf numFmtId="0" fontId="0" fillId="0" borderId="0" xfId="0"/>
    <xf numFmtId="1" fontId="2" fillId="2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left" vertical="center"/>
      <protection hidden="1"/>
    </xf>
    <xf numFmtId="1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0" borderId="0" xfId="0" applyProtection="1"/>
    <xf numFmtId="0" fontId="0" fillId="0" borderId="1" xfId="0" applyFont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" fontId="1" fillId="0" borderId="1" xfId="1" applyNumberFormat="1" applyBorder="1" applyProtection="1">
      <protection locked="0"/>
    </xf>
    <xf numFmtId="0" fontId="5" fillId="0" borderId="1" xfId="2" applyNumberFormat="1" applyFont="1" applyFill="1" applyBorder="1" applyAlignment="1" applyProtection="1"/>
    <xf numFmtId="166" fontId="0" fillId="0" borderId="1" xfId="0" applyNumberFormat="1" applyBorder="1" applyAlignment="1" applyProtection="1">
      <alignment horizontal="center" vertical="center"/>
      <protection locked="0"/>
    </xf>
    <xf numFmtId="165" fontId="4" fillId="0" borderId="1" xfId="1" quotePrefix="1" applyNumberFormat="1" applyFont="1" applyBorder="1" applyAlignment="1" applyProtection="1">
      <alignment horizontal="center" vertical="center"/>
      <protection locked="0"/>
    </xf>
    <xf numFmtId="2" fontId="0" fillId="0" borderId="1" xfId="1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0" fillId="0" borderId="1" xfId="1" applyNumberFormat="1" applyFont="1" applyBorder="1" applyProtection="1"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5" fillId="0" borderId="1" xfId="2" applyBorder="1"/>
    <xf numFmtId="0" fontId="0" fillId="0" borderId="1" xfId="0" applyBorder="1" applyAlignment="1" applyProtection="1">
      <alignment horizontal="left" vertical="center"/>
      <protection locked="0"/>
    </xf>
    <xf numFmtId="1" fontId="0" fillId="0" borderId="1" xfId="0" applyNumberFormat="1" applyFill="1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164" fontId="1" fillId="0" borderId="0" xfId="1" applyBorder="1" applyProtection="1"/>
  </cellXfs>
  <cellStyles count="266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álculo 3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Entrada 3" xfId="33"/>
    <cellStyle name="Excel_BuiltIn_Texto Explicativo 1" xfId="34"/>
    <cellStyle name="Hiperlink" xfId="2" builtinId="8"/>
    <cellStyle name="Incorreto 2" xfId="35"/>
    <cellStyle name="Moeda 2" xfId="36"/>
    <cellStyle name="Moeda 2 2" xfId="37"/>
    <cellStyle name="Moeda 2 2 2" xfId="38"/>
    <cellStyle name="Moeda 2 3" xfId="39"/>
    <cellStyle name="Moeda 2 4" xfId="40"/>
    <cellStyle name="Moeda 3" xfId="41"/>
    <cellStyle name="Moeda 3 2" xfId="42"/>
    <cellStyle name="Moeda 3 2 2" xfId="43"/>
    <cellStyle name="Moeda 3 3" xfId="44"/>
    <cellStyle name="Moeda 4" xfId="45"/>
    <cellStyle name="Moeda 4 2" xfId="46"/>
    <cellStyle name="Moeda 4 3" xfId="47"/>
    <cellStyle name="Moeda 4 4" xfId="48"/>
    <cellStyle name="Moeda 5" xfId="49"/>
    <cellStyle name="Moeda 6" xfId="50"/>
    <cellStyle name="Moeda 7" xfId="51"/>
    <cellStyle name="Moeda 8" xfId="52"/>
    <cellStyle name="Neutra 2" xfId="53"/>
    <cellStyle name="Normal" xfId="0" builtinId="0"/>
    <cellStyle name="Normal 10" xfId="54"/>
    <cellStyle name="Normal 10 2" xfId="55"/>
    <cellStyle name="Normal 10 3" xfId="56"/>
    <cellStyle name="Normal 10 4" xfId="57"/>
    <cellStyle name="Normal 10 5" xfId="58"/>
    <cellStyle name="Normal 11" xfId="59"/>
    <cellStyle name="Normal 11 2" xfId="60"/>
    <cellStyle name="Normal 11 3" xfId="61"/>
    <cellStyle name="Normal 11 4" xfId="62"/>
    <cellStyle name="Normal 12" xfId="63"/>
    <cellStyle name="Normal 12 2" xfId="64"/>
    <cellStyle name="Normal 12 3" xfId="65"/>
    <cellStyle name="Normal 12 4" xfId="66"/>
    <cellStyle name="Normal 13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9" xfId="78"/>
    <cellStyle name="Normal 19 2" xfId="79"/>
    <cellStyle name="Normal 2" xfId="80"/>
    <cellStyle name="Normal 2 2" xfId="81"/>
    <cellStyle name="Normal 2 2 2" xfId="82"/>
    <cellStyle name="Normal 2 2 3" xfId="83"/>
    <cellStyle name="Normal 2 3" xfId="84"/>
    <cellStyle name="Normal 2 4" xfId="85"/>
    <cellStyle name="Normal 2 5" xfId="86"/>
    <cellStyle name="Normal 2 6" xfId="87"/>
    <cellStyle name="Normal 20" xfId="88"/>
    <cellStyle name="Normal 20 2" xfId="89"/>
    <cellStyle name="Normal 21" xfId="90"/>
    <cellStyle name="Normal 21 2" xfId="91"/>
    <cellStyle name="Normal 22" xfId="92"/>
    <cellStyle name="Normal 22 2" xfId="93"/>
    <cellStyle name="Normal 23" xfId="94"/>
    <cellStyle name="Normal 23 2" xfId="95"/>
    <cellStyle name="Normal 24" xfId="96"/>
    <cellStyle name="Normal 25" xfId="97"/>
    <cellStyle name="Normal 26" xfId="98"/>
    <cellStyle name="Normal 27" xfId="99"/>
    <cellStyle name="Normal 3" xfId="100"/>
    <cellStyle name="Normal 3 2" xfId="101"/>
    <cellStyle name="Normal 3 2 2" xfId="102"/>
    <cellStyle name="Normal 3 3" xfId="103"/>
    <cellStyle name="Normal 3 4" xfId="104"/>
    <cellStyle name="Normal 3 5" xfId="105"/>
    <cellStyle name="Normal 32" xfId="106"/>
    <cellStyle name="Normal 33" xfId="107"/>
    <cellStyle name="Normal 4" xfId="108"/>
    <cellStyle name="Normal 4 2" xfId="109"/>
    <cellStyle name="Normal 4 2 2" xfId="110"/>
    <cellStyle name="Normal 4 3" xfId="111"/>
    <cellStyle name="Normal 4 4" xfId="112"/>
    <cellStyle name="Normal 5" xfId="113"/>
    <cellStyle name="Normal 5 2" xfId="114"/>
    <cellStyle name="Normal 5 2 2" xfId="115"/>
    <cellStyle name="Normal 5 2 3" xfId="116"/>
    <cellStyle name="Normal 5 2 4" xfId="117"/>
    <cellStyle name="Normal 5 3" xfId="118"/>
    <cellStyle name="Normal 5 4" xfId="119"/>
    <cellStyle name="Normal 5 4 7 2" xfId="120"/>
    <cellStyle name="Normal 5 5" xfId="121"/>
    <cellStyle name="Normal 5 6" xfId="122"/>
    <cellStyle name="Normal 5 7" xfId="123"/>
    <cellStyle name="Normal 5 7 2" xfId="124"/>
    <cellStyle name="Normal 5 8" xfId="125"/>
    <cellStyle name="Normal 6" xfId="126"/>
    <cellStyle name="Normal 6 2" xfId="127"/>
    <cellStyle name="Normal 6 2 2" xfId="128"/>
    <cellStyle name="Normal 6 2 3" xfId="129"/>
    <cellStyle name="Normal 6 2 4" xfId="130"/>
    <cellStyle name="Normal 6 3" xfId="131"/>
    <cellStyle name="Normal 6 3 2" xfId="132"/>
    <cellStyle name="Normal 6 4" xfId="133"/>
    <cellStyle name="Normal 6 5" xfId="134"/>
    <cellStyle name="Normal 6 6" xfId="135"/>
    <cellStyle name="Normal 6 7" xfId="136"/>
    <cellStyle name="Normal 6 8" xfId="137"/>
    <cellStyle name="Normal 7" xfId="138"/>
    <cellStyle name="Normal 7 2" xfId="139"/>
    <cellStyle name="Normal 7 3" xfId="140"/>
    <cellStyle name="Normal 7 4" xfId="141"/>
    <cellStyle name="Normal 7 5" xfId="142"/>
    <cellStyle name="Normal 8" xfId="143"/>
    <cellStyle name="Normal 8 2" xfId="144"/>
    <cellStyle name="Normal 8 3" xfId="145"/>
    <cellStyle name="Normal 8 4" xfId="146"/>
    <cellStyle name="Normal 8 5" xfId="147"/>
    <cellStyle name="Normal 9" xfId="148"/>
    <cellStyle name="Normal 9 2" xfId="149"/>
    <cellStyle name="Normal 9 3" xfId="150"/>
    <cellStyle name="Normal 9 4" xfId="151"/>
    <cellStyle name="Normal 9 5" xfId="152"/>
    <cellStyle name="Nota 2" xfId="153"/>
    <cellStyle name="Nota 3" xfId="154"/>
    <cellStyle name="Porcentagem 2" xfId="155"/>
    <cellStyle name="Porcentagem 3" xfId="156"/>
    <cellStyle name="Porcentagem 4" xfId="157"/>
    <cellStyle name="Saída 2" xfId="158"/>
    <cellStyle name="Saída 3" xfId="159"/>
    <cellStyle name="Separador de milhares 2" xfId="160"/>
    <cellStyle name="Separador de milhares 2 2" xfId="161"/>
    <cellStyle name="Separador de milhares 2 2 2" xfId="162"/>
    <cellStyle name="Separador de milhares 2 3" xfId="163"/>
    <cellStyle name="Separador de milhares 2 4" xfId="164"/>
    <cellStyle name="Separador de milhares 3" xfId="165"/>
    <cellStyle name="Separador de milhares 3 2" xfId="166"/>
    <cellStyle name="Separador de milhares 3 2 2" xfId="167"/>
    <cellStyle name="Separador de milhares 3 3" xfId="168"/>
    <cellStyle name="Separador de milhares 4" xfId="169"/>
    <cellStyle name="Separador de milhares 4 2" xfId="170"/>
    <cellStyle name="Separador de milhares 4 2 2" xfId="171"/>
    <cellStyle name="Separador de milhares 4 2 3" xfId="172"/>
    <cellStyle name="Separador de milhares 4 2 4" xfId="173"/>
    <cellStyle name="Separador de milhares 4 3" xfId="174"/>
    <cellStyle name="Separador de milhares 4 4" xfId="175"/>
    <cellStyle name="Separador de milhares 4 5" xfId="176"/>
    <cellStyle name="Separador de milhares 4 6" xfId="177"/>
    <cellStyle name="Separador de milhares 5" xfId="178"/>
    <cellStyle name="Separador de milhares 5 2" xfId="179"/>
    <cellStyle name="Separador de milhares 5 2 2" xfId="180"/>
    <cellStyle name="Separador de milhares 5 2 3" xfId="181"/>
    <cellStyle name="Separador de milhares 5 2 4" xfId="182"/>
    <cellStyle name="Separador de milhares 5 3" xfId="183"/>
    <cellStyle name="TableStyleLight1" xfId="184"/>
    <cellStyle name="TableStyleLight1 2" xfId="185"/>
    <cellStyle name="Texto de Aviso 2" xfId="186"/>
    <cellStyle name="Texto Explicativo 2" xfId="187"/>
    <cellStyle name="Texto Explicativo 2 2" xfId="188"/>
    <cellStyle name="Texto Explicativo 2 3" xfId="189"/>
    <cellStyle name="Texto Explicativo 2 4" xfId="190"/>
    <cellStyle name="Texto Explicativo 3" xfId="191"/>
    <cellStyle name="Texto Explicativo 3 2" xfId="192"/>
    <cellStyle name="Título 1 2" xfId="193"/>
    <cellStyle name="Título 2 2" xfId="194"/>
    <cellStyle name="Título 3 2" xfId="195"/>
    <cellStyle name="Título 4 2" xfId="196"/>
    <cellStyle name="Título 5" xfId="197"/>
    <cellStyle name="Título 6" xfId="198"/>
    <cellStyle name="Total 2" xfId="199"/>
    <cellStyle name="Total 3" xfId="200"/>
    <cellStyle name="Vírgula" xfId="1" builtinId="3"/>
    <cellStyle name="Vírgula 10" xfId="201"/>
    <cellStyle name="Vírgula 11" xfId="202"/>
    <cellStyle name="Vírgula 12" xfId="203"/>
    <cellStyle name="Vírgula 13" xfId="204"/>
    <cellStyle name="Vírgula 14" xfId="205"/>
    <cellStyle name="Vírgula 15" xfId="206"/>
    <cellStyle name="Vírgula 16" xfId="207"/>
    <cellStyle name="Vírgula 17" xfId="208"/>
    <cellStyle name="Vírgula 18" xfId="209"/>
    <cellStyle name="Vírgula 2" xfId="210"/>
    <cellStyle name="Vírgula 2 10" xfId="211"/>
    <cellStyle name="Vírgula 2 2" xfId="212"/>
    <cellStyle name="Vírgula 2 2 2" xfId="213"/>
    <cellStyle name="Vírgula 2 2 2 2" xfId="214"/>
    <cellStyle name="Vírgula 2 2 3" xfId="215"/>
    <cellStyle name="Vírgula 2 3" xfId="216"/>
    <cellStyle name="Vírgula 2 3 2" xfId="217"/>
    <cellStyle name="Vírgula 2 3 3" xfId="218"/>
    <cellStyle name="Vírgula 2 3 4" xfId="219"/>
    <cellStyle name="Vírgula 2 4" xfId="220"/>
    <cellStyle name="Vírgula 2 5" xfId="221"/>
    <cellStyle name="Vírgula 2 6" xfId="222"/>
    <cellStyle name="Vírgula 2 7" xfId="223"/>
    <cellStyle name="Vírgula 2 8" xfId="224"/>
    <cellStyle name="Vírgula 2 9" xfId="225"/>
    <cellStyle name="Vírgula 3" xfId="226"/>
    <cellStyle name="Vírgula 3 2" xfId="227"/>
    <cellStyle name="Vírgula 3 2 2" xfId="228"/>
    <cellStyle name="Vírgula 3 2 3" xfId="229"/>
    <cellStyle name="Vírgula 3 2 4" xfId="230"/>
    <cellStyle name="Vírgula 3 3" xfId="231"/>
    <cellStyle name="Vírgula 3 3 2" xfId="232"/>
    <cellStyle name="Vírgula 3 4" xfId="233"/>
    <cellStyle name="Vírgula 3 5" xfId="234"/>
    <cellStyle name="Vírgula 3 6" xfId="235"/>
    <cellStyle name="Vírgula 3 7" xfId="236"/>
    <cellStyle name="Vírgula 3 8" xfId="237"/>
    <cellStyle name="Vírgula 4" xfId="238"/>
    <cellStyle name="Vírgula 4 2" xfId="239"/>
    <cellStyle name="Vírgula 4 2 2" xfId="240"/>
    <cellStyle name="Vírgula 4 2 3" xfId="241"/>
    <cellStyle name="Vírgula 4 2 4" xfId="242"/>
    <cellStyle name="Vírgula 4 3" xfId="243"/>
    <cellStyle name="Vírgula 4 4" xfId="244"/>
    <cellStyle name="Vírgula 4 5" xfId="245"/>
    <cellStyle name="Vírgula 4 6" xfId="246"/>
    <cellStyle name="Vírgula 5" xfId="247"/>
    <cellStyle name="Vírgula 5 2" xfId="248"/>
    <cellStyle name="Vírgula 5 3" xfId="249"/>
    <cellStyle name="Vírgula 5 4" xfId="250"/>
    <cellStyle name="Vírgula 5 5" xfId="251"/>
    <cellStyle name="Vírgula 6" xfId="252"/>
    <cellStyle name="Vírgula 6 2" xfId="253"/>
    <cellStyle name="Vírgula 6 3" xfId="254"/>
    <cellStyle name="Vírgula 6 4" xfId="255"/>
    <cellStyle name="Vírgula 6 5" xfId="256"/>
    <cellStyle name="Vírgula 7" xfId="257"/>
    <cellStyle name="Vírgula 7 2" xfId="258"/>
    <cellStyle name="Vírgula 7 3" xfId="259"/>
    <cellStyle name="Vírgula 7 4" xfId="260"/>
    <cellStyle name="Vírgula 8" xfId="261"/>
    <cellStyle name="Vírgula 8 2" xfId="262"/>
    <cellStyle name="Vírgula 8 3" xfId="263"/>
    <cellStyle name="Vírgula 8 4" xfId="264"/>
    <cellStyle name="Vírgula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6%20-%20JUNHO/131%20PCF%20em%20Excel%20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pr/contrat-fornecedores/PJ/lavclin/CONTRATO%20-%20LAVICLIN%20-%20HPR.pdf" TargetMode="External"/><Relationship Id="rId18" Type="http://schemas.openxmlformats.org/officeDocument/2006/relationships/hyperlink" Target="http://hcpgestao.org.br/transparencia/unidades/hpr/contrat-fornecedores/PJ/stericycle/CONTRATO%20STERICYCLE%20-%20COLETA%20E%20TRATAMENTO.pdf" TargetMode="External"/><Relationship Id="rId26" Type="http://schemas.openxmlformats.org/officeDocument/2006/relationships/hyperlink" Target="http://hcpgestao.org.br/transparencia/unidades/hpr/contrat-fornecedores/PJ/servicos_medicos/CONTRATO%20-%20CCGK%20-%20HPR.pdf" TargetMode="External"/><Relationship Id="rId39" Type="http://schemas.openxmlformats.org/officeDocument/2006/relationships/hyperlink" Target="http://hcpgestao.org.br/transparencia/unidades/hpr/contrat-fornecedores/PJ/servicos_medicos/CONTRATO%20-%20LCJ%20-%20HPR.pdf" TargetMode="External"/><Relationship Id="rId21" Type="http://schemas.openxmlformats.org/officeDocument/2006/relationships/hyperlink" Target="http://hcpgestao.org.br/transparencia/unidades/hpr/contrat-fornecedores/PJ/servicos_medicos/CONTRATO%20-%20AMAP%20-%20HPR.pdf" TargetMode="External"/><Relationship Id="rId34" Type="http://schemas.openxmlformats.org/officeDocument/2006/relationships/hyperlink" Target="http://hcpgestao.org.br/transparencia/unidades/hpr/contrat-fornecedores/PJ/servicos_medicos/CONTRATO%20-%20HENRIQUE%20ANDRADE%20-%20HPR.pdf" TargetMode="External"/><Relationship Id="rId42" Type="http://schemas.openxmlformats.org/officeDocument/2006/relationships/hyperlink" Target="http://hcpgestao.org.br/transparencia/unidades/hpr/contrat-fornecedores/PJ/servicos_medicos/CONTRATO%20-%20MIX%20-%20HPR.pdf" TargetMode="External"/><Relationship Id="rId47" Type="http://schemas.openxmlformats.org/officeDocument/2006/relationships/hyperlink" Target="http://hcpgestao.org.br/transparencia/unidades/hpr/contrat-fornecedores/PJ/servicos_medicos/CONTRATO%20-%20R%20A%20BRAGA%20-%20HPR.pdf" TargetMode="External"/><Relationship Id="rId50" Type="http://schemas.openxmlformats.org/officeDocument/2006/relationships/hyperlink" Target="http://hcpgestao.org.br/transparencia/unidades/hpr/contrat-fornecedores/PJ/servicos_medicos/CONTRATO%20-%20SOUZA%20E%20FREIRE%20-%20HPR.pdf" TargetMode="External"/><Relationship Id="rId55" Type="http://schemas.openxmlformats.org/officeDocument/2006/relationships/hyperlink" Target="http://hcpgestao.org.br/transparencia/unidades/hpr/contrat-fornecedores/PJ/servicos_medicos/CONTRATO%20-%20DOCTORS%20-%20HPR.pdf" TargetMode="External"/><Relationship Id="rId63" Type="http://schemas.openxmlformats.org/officeDocument/2006/relationships/hyperlink" Target="http://hcpgestao-portal.hcpgestao.org.br/storage/contratos/HPR/CONTRATO%20-%20ALVES%20E%20MENDON%C3%87A%20-%20HPR.pdf" TargetMode="External"/><Relationship Id="rId68" Type="http://schemas.openxmlformats.org/officeDocument/2006/relationships/hyperlink" Target="http://hcpgestao-portal.hcpgestao.org.br/storage/contratos/HPR/CONTRATO%20-%20BERNHOEFT%20-%20HPR.pdf" TargetMode="External"/><Relationship Id="rId76" Type="http://schemas.openxmlformats.org/officeDocument/2006/relationships/hyperlink" Target="http://hcpgestao-portal.hcpgestao.org.br/storage/contratos/HPR/CONTRATO%20-%20SANTOS%20&amp;%20AGUIAR%20-%20HPR.pdf" TargetMode="External"/><Relationship Id="rId84" Type="http://schemas.openxmlformats.org/officeDocument/2006/relationships/hyperlink" Target="http://hcpgestao-portal.hcpgestao.org.br/transparencia/contratacao/8" TargetMode="External"/><Relationship Id="rId7" Type="http://schemas.openxmlformats.org/officeDocument/2006/relationships/hyperlink" Target="http://hcpgestao.org.br/transparencia/unidades/hpr/contrat-fornecedores/PJ/mv/CONTRATO%20-%20MV%20-%20HPR.pdf" TargetMode="External"/><Relationship Id="rId71" Type="http://schemas.openxmlformats.org/officeDocument/2006/relationships/hyperlink" Target="http://hcpgestao-portal.hcpgestao.org.br/storage/contratos/HPR/CONTRATO%20-%20J&amp;K%20ASSISTENCIA%20-%20HPR.pdf" TargetMode="External"/><Relationship Id="rId2" Type="http://schemas.openxmlformats.org/officeDocument/2006/relationships/hyperlink" Target="http://hcpgestao.org.br/transparencia/unidades/hpr/contrat-fornecedores/PJ/aps/CONTRATO%20-%20APS%20-%20HPR.pdf" TargetMode="External"/><Relationship Id="rId16" Type="http://schemas.openxmlformats.org/officeDocument/2006/relationships/hyperlink" Target="http://hcpgestao.org.br/transparencia/unidades/hpr/contrat-fornecedores/PJ/sintese/CONTRATO%20-%20S&#205;NTESE%20-%20HPR.pdf" TargetMode="External"/><Relationship Id="rId29" Type="http://schemas.openxmlformats.org/officeDocument/2006/relationships/hyperlink" Target="http://hcpgestao.org.br/transparencia/unidades/hpr/contrat-fornecedores/PJ/servicos_medicos/CONTRATO%20-%20DUARTE%20&amp;%20SANTOS%20-%20HPR.pdf" TargetMode="External"/><Relationship Id="rId11" Type="http://schemas.openxmlformats.org/officeDocument/2006/relationships/hyperlink" Target="http://hcpgestao.org.br/transparencia/unidades/hpr/contrat-fornecedores/PJ/as-info/CONTRATO%20-%20AS%20INFORM&#193;TICA%20-%20HPR.pdf" TargetMode="External"/><Relationship Id="rId24" Type="http://schemas.openxmlformats.org/officeDocument/2006/relationships/hyperlink" Target="http://hcpgestao-portal.hcpgestao.org.br/transparencia/contratacao/8" TargetMode="External"/><Relationship Id="rId32" Type="http://schemas.openxmlformats.org/officeDocument/2006/relationships/hyperlink" Target="http://hcpgestao.org.br/transparencia/unidades/hpr/contrat-fornecedores/PJ/servicos_medicos/CONTRATO%20-%20ESPA&#199;O%20DERMA%20-%20HPR.pdf" TargetMode="External"/><Relationship Id="rId37" Type="http://schemas.openxmlformats.org/officeDocument/2006/relationships/hyperlink" Target="http://hcpgestao-portal.hcpgestao.org.br/transparencia/contratacao/8" TargetMode="External"/><Relationship Id="rId40" Type="http://schemas.openxmlformats.org/officeDocument/2006/relationships/hyperlink" Target="http://hcpgestao.org.br/transparencia/unidades/hpr/contrat-fornecedores/PJ/servicos_medicos/CONTRATO%20-%20LIFE%20MED%20-%20HPR.pdf" TargetMode="External"/><Relationship Id="rId45" Type="http://schemas.openxmlformats.org/officeDocument/2006/relationships/hyperlink" Target="http://hcpgestao.org.br/transparencia/unidades/hpr/contrat-fornecedores/PJ/servicos_medicos/CONTRATO%20-%20NORONHA%20&amp;%20VEIGA%20-%20HPR.pdf" TargetMode="External"/><Relationship Id="rId53" Type="http://schemas.openxmlformats.org/officeDocument/2006/relationships/hyperlink" Target="http://hcpgestao.org.br/transparencia/unidades/hpr/contrat-fornecedores/PJ/servicos_medicos/CONTRATO%20VHS%20-%20HPR.pdf" TargetMode="External"/><Relationship Id="rId58" Type="http://schemas.openxmlformats.org/officeDocument/2006/relationships/hyperlink" Target="http://hcpgestao.org.br/transparencia/unidades/hpr/contrat-fornecedores/PJ/servicos_medicos/CONTRATO%20-%20SERVET%20-%20HPR.pdf" TargetMode="External"/><Relationship Id="rId66" Type="http://schemas.openxmlformats.org/officeDocument/2006/relationships/hyperlink" Target="http://hcpgestao-portal.hcpgestao.org.br/storage/contratos/HPR/CONTRATO%20-%20FISIOMASTER%20-%20HPR.pdf" TargetMode="External"/><Relationship Id="rId74" Type="http://schemas.openxmlformats.org/officeDocument/2006/relationships/hyperlink" Target="http://hcpgestao-portal.hcpgestao.org.br/storage/contratos/HPR/CONTRATO%20-%20AQUA%20PAQUE%20-%20HPR.pdf" TargetMode="External"/><Relationship Id="rId79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5" Type="http://schemas.openxmlformats.org/officeDocument/2006/relationships/hyperlink" Target="http://hcpgestao.org.br/transparencia/unidades/hpr/contrat-fornecedores/PJ/maisvida/CONTRATO%20-%20MAIS%20VIDA%20-%20HPR.pdf" TargetMode="External"/><Relationship Id="rId61" Type="http://schemas.openxmlformats.org/officeDocument/2006/relationships/hyperlink" Target="http://hcpgestao.org.br/transparencia/unidades/hpr/contrat-fornecedores/PJ/servicos_medicos/CONTRATO%20-%20NFAR%20SERVI&#199;OS%20-%20HPR.pdf" TargetMode="External"/><Relationship Id="rId82" Type="http://schemas.openxmlformats.org/officeDocument/2006/relationships/hyperlink" Target="http://hcpgestao-portal.hcpgestao.org.br/transparencia/contratacao/8" TargetMode="External"/><Relationship Id="rId19" Type="http://schemas.openxmlformats.org/officeDocument/2006/relationships/hyperlink" Target="http://hcpgestao.org.br/transparencia/unidades/hpr/contrat-fornecedores/PJ/verdeDedetizacao/CONTRATO%20-%20VERDE.pdf" TargetMode="External"/><Relationship Id="rId4" Type="http://schemas.openxmlformats.org/officeDocument/2006/relationships/hyperlink" Target="http://hcpgestao.org.br/transparencia/unidades/hpr/contrat-fornecedores/PJ/qualitek/CONTRATO%20-%20QUALITEK%20-%20HPR.pdf" TargetMode="External"/><Relationship Id="rId9" Type="http://schemas.openxmlformats.org/officeDocument/2006/relationships/hyperlink" Target="http://hcpgestao.org.br/transparencia/unidades/hpr/contrat-fornecedores/PJ/voicetec/CONTRATO%20-%20VOICETEC%20-%20HPR.pdf" TargetMode="External"/><Relationship Id="rId14" Type="http://schemas.openxmlformats.org/officeDocument/2006/relationships/hyperlink" Target="http://hcpgestao.org.br/transparencia/unidades/hpr/contrat-fornecedores/PJ/multirim/CONTRATO%20-%20MULTIRIM.pdf" TargetMode="External"/><Relationship Id="rId22" Type="http://schemas.openxmlformats.org/officeDocument/2006/relationships/hyperlink" Target="http://hcpgestao.org.br/transparencia/unidades/hpr/contrat-fornecedores/PJ/servicos_medicos/CONTRATO%20-%20BELFORT%20-%20HPR.pdf" TargetMode="External"/><Relationship Id="rId27" Type="http://schemas.openxmlformats.org/officeDocument/2006/relationships/hyperlink" Target="http://hcpgestao.org.br/transparencia/unidades/hpr/contrat-fornecedores/PJ/servicos_medicos/CONTRATO%20-%20CENTER%20SIMPLE%20-%20HPR.pdf" TargetMode="External"/><Relationship Id="rId30" Type="http://schemas.openxmlformats.org/officeDocument/2006/relationships/hyperlink" Target="http://hcpgestao.org.br/transparencia/unidades/hpr/contrat-fornecedores/PJ/servicos_medicos/CONTRATO%20-%20DN%20-%20SERVI&#199;OS%20M&#201;DICOS%20-%20HPR.pdf" TargetMode="External"/><Relationship Id="rId35" Type="http://schemas.openxmlformats.org/officeDocument/2006/relationships/hyperlink" Target="http://hcpgestao.org.br/transparencia/unidades/hpr/contrat-fornecedores/PJ/servicos_medicos/CONTRATO%20-%20HSM2%20-%20HPR.pdf" TargetMode="External"/><Relationship Id="rId43" Type="http://schemas.openxmlformats.org/officeDocument/2006/relationships/hyperlink" Target="http://hcpgestao.org.br/transparencia/unidades/hpr/contrat-fornecedores/PJ/servicos_medicos/CONTRATO%20-%20MKF%20ALBENY%20-%20HPR.pdf" TargetMode="External"/><Relationship Id="rId48" Type="http://schemas.openxmlformats.org/officeDocument/2006/relationships/hyperlink" Target="http://hcpgestao.org.br/transparencia/unidades/hpr/contrat-fornecedores/PJ/servicos_medicos/CONTRATO%20-%20RIVER%20-%20HPR.pdf" TargetMode="External"/><Relationship Id="rId56" Type="http://schemas.openxmlformats.org/officeDocument/2006/relationships/hyperlink" Target="http://hcpgestao.org.br/transparencia/unidades/hpr/contrat-fornecedores/PJ/servicos_medicos/CONTRATO%20-%20CARVALHO%20%20E%20REIS%20-%20HPR.pdf" TargetMode="External"/><Relationship Id="rId64" Type="http://schemas.openxmlformats.org/officeDocument/2006/relationships/hyperlink" Target="http://hcpgestao-portal.hcpgestao.org.br/storage/contratos/HPR/CONTRATO%20-%20ARAG%C3%83O%20&amp;%20VIEIRA%20-%20HPR.pdf" TargetMode="External"/><Relationship Id="rId69" Type="http://schemas.openxmlformats.org/officeDocument/2006/relationships/hyperlink" Target="http://hcpgestao-portal.hcpgestao.org.br/storage/contratos/HPR/CONTRATO%20-%20H%20DE%20CASTRO%20-%20HPR.pdf" TargetMode="External"/><Relationship Id="rId77" Type="http://schemas.openxmlformats.org/officeDocument/2006/relationships/hyperlink" Target="http://hcpgestao-portal.hcpgestao.org.br/storage/contratos/HPR/CONTRATO%20-%20T%20MAIS%20-%20HPR.pdf" TargetMode="External"/><Relationship Id="rId8" Type="http://schemas.openxmlformats.org/officeDocument/2006/relationships/hyperlink" Target="http://hcpgestao.org.br/transparencia/unidades/hpr/contrat-fornecedores/PJ/1telecom/CONTRATO%20-%201TELECOM%20-%20HPR.pdf" TargetMode="External"/><Relationship Id="rId51" Type="http://schemas.openxmlformats.org/officeDocument/2006/relationships/hyperlink" Target="http://hcpgestao.org.br/transparencia/unidades/hpr/contrat-fornecedores/PJ/servicos_medicos/CONTRATO%20-%20UNICA%20SA&#218;DE%20-%20HPR.pdf" TargetMode="External"/><Relationship Id="rId72" Type="http://schemas.openxmlformats.org/officeDocument/2006/relationships/hyperlink" Target="http://hcpgestao-portal.hcpgestao.org.br/storage/contratos/HPR/CONTRATO%20-%20MUNDO%20DA%20AGUA%20-%20HPR.pdf" TargetMode="External"/><Relationship Id="rId80" Type="http://schemas.openxmlformats.org/officeDocument/2006/relationships/hyperlink" Target="http://hcpgestao-portal.hcpgestao.org.br/storage/contratos/HPR/CONTRATO%20-%20WITRUVIO%20-%20HPR.pdf" TargetMode="External"/><Relationship Id="rId85" Type="http://schemas.openxmlformats.org/officeDocument/2006/relationships/hyperlink" Target="http://hcpgestao-portal.hcpgestao.org.br/transparencia/contratacao/8" TargetMode="External"/><Relationship Id="rId3" Type="http://schemas.openxmlformats.org/officeDocument/2006/relationships/hyperlink" Target="http://hcpgestao.org.br/transparencia/unidades/hpr/contrat-fornecedores/PJ/uniservice/CONTRATO%20-%20UNISERVICE%20-%20HPR.pdf" TargetMode="External"/><Relationship Id="rId12" Type="http://schemas.openxmlformats.org/officeDocument/2006/relationships/hyperlink" Target="http://hcpgestao.org.br/transparencia/unidades/hpr/contrat-fornecedores/PJ/teiko/CONTRATO%20-%20TEIKO%20-%20HPR.pdf" TargetMode="External"/><Relationship Id="rId17" Type="http://schemas.openxmlformats.org/officeDocument/2006/relationships/hyperlink" Target="http://hcpgestao.org.br/transparencia/unidades/hpr/contrat-fornecedores/PJ/sompo/AP&#211;LICE%20-%20SOMPO%20-%20HPR.pdf" TargetMode="External"/><Relationship Id="rId25" Type="http://schemas.openxmlformats.org/officeDocument/2006/relationships/hyperlink" Target="http://hcpgestao.org.br/transparencia/unidades/hpr/contrat-fornecedores/PJ/servicos_medicos/CONTRATO%20-%20CARE%20VITA%20-%20HPR.pdf" TargetMode="External"/><Relationship Id="rId33" Type="http://schemas.openxmlformats.org/officeDocument/2006/relationships/hyperlink" Target="http://hcpgestao.org.br/transparencia/unidades/hpr/contrat-fornecedores/PJ/servicos_medicos/CONTRATO%20-%20ERICA%20DA%20FONSECA%20-%20HPR.pdf" TargetMode="External"/><Relationship Id="rId38" Type="http://schemas.openxmlformats.org/officeDocument/2006/relationships/hyperlink" Target="http://hcpgestao.org.br/transparencia/unidades/hpr/contrat-fornecedores/PJ/servicos_medicos/CONTRATO%20-%20J%20L%20MATTA%20-%20HPR.pdf" TargetMode="External"/><Relationship Id="rId46" Type="http://schemas.openxmlformats.org/officeDocument/2006/relationships/hyperlink" Target="http://hcpgestao.org.br/transparencia/unidades/hpr/contrat-fornecedores/PJ/servicos_medicos/CONTRATO%20-%20POLYANA%20RIBEIRO%20-%20HPR.pdf" TargetMode="External"/><Relationship Id="rId59" Type="http://schemas.openxmlformats.org/officeDocument/2006/relationships/hyperlink" Target="http://hcpgestao.org.br/transparencia/unidades/hpr/contrat-fornecedores/PJ/servicos_medicos/CONTRATO%20-%20M&amp;A%20ASSISTENCIA%20M&#201;DICA%20-%20HPR.pdf" TargetMode="External"/><Relationship Id="rId67" Type="http://schemas.openxmlformats.org/officeDocument/2006/relationships/hyperlink" Target="http://hcpgestao-portal.hcpgestao.org.br/storage/contratos/HPR/CONTRATO%20-%20FISIOTERAPIA%20AURORA%20-%20HPR.pdf" TargetMode="External"/><Relationship Id="rId20" Type="http://schemas.openxmlformats.org/officeDocument/2006/relationships/hyperlink" Target="http://hcpgestao.org.br/transparencia/unidades/hpr/contrat-fornecedores/PJ/servicos_medicos/CONTRATO%20-%20A&amp;M%20SERVI&#199;OS-%20HPR.pdf" TargetMode="External"/><Relationship Id="rId41" Type="http://schemas.openxmlformats.org/officeDocument/2006/relationships/hyperlink" Target="http://hcpgestao.org.br/transparencia/unidades/hpr/contrat-fornecedores/PJ/servicos_medicos/CONTRATO%20-%20LIFEMED%20-%20HPR.pdf" TargetMode="External"/><Relationship Id="rId54" Type="http://schemas.openxmlformats.org/officeDocument/2006/relationships/hyperlink" Target="http://hcpgestao-portal.hcpgestao.org.br/transparencia/contratacao/8" TargetMode="External"/><Relationship Id="rId62" Type="http://schemas.openxmlformats.org/officeDocument/2006/relationships/hyperlink" Target="http://hcpgestao.org.br/transparencia/unidades/hpr/contrat-fornecedores/PJ/servicos_medicos/CONTRATO%20-%20NATHIELE%20-%20HPR.pdf" TargetMode="External"/><Relationship Id="rId70" Type="http://schemas.openxmlformats.org/officeDocument/2006/relationships/hyperlink" Target="http://hcpgestao-portal.hcpgestao.org.br/storage/contratos/HPR/CONTRATO%20-%20HPR%20FISIOTERAPIA%20-%20HPR.pdf" TargetMode="External"/><Relationship Id="rId75" Type="http://schemas.openxmlformats.org/officeDocument/2006/relationships/hyperlink" Target="http://hcpgestao-portal.hcpgestao.org.br/storage/contratos/HPR/CONTRATO%20-%20SANACLINICOS%20-%20HPR.pdf" TargetMode="External"/><Relationship Id="rId83" Type="http://schemas.openxmlformats.org/officeDocument/2006/relationships/hyperlink" Target="http://hcpgestao-portal.hcpgestao.org.br/transparencia/contratacao/8" TargetMode="External"/><Relationship Id="rId1" Type="http://schemas.openxmlformats.org/officeDocument/2006/relationships/hyperlink" Target="http://hcpgestao.org.br/transparencia/unidades/hpr/contrat-fornecedores/PJ/agil/CONTRATO%20AGIL%20HPR.pdf" TargetMode="External"/><Relationship Id="rId6" Type="http://schemas.openxmlformats.org/officeDocument/2006/relationships/hyperlink" Target="http://hcpgestao.org.br/transparencia/unidades/hpr/contrat-fornecedores/PJ/monica-lira/CONTRATO%20-%20M&#212;NICA%20LIRA%20-%20HPR.pdf" TargetMode="External"/><Relationship Id="rId15" Type="http://schemas.openxmlformats.org/officeDocument/2006/relationships/hyperlink" Target="http://hcpgestao.org.br/transparencia/unidades/hpr/contrat-fornecedores/PJ/prevlab/CONTRATO%20-%20PREVLAB-%20HPR.pdf" TargetMode="External"/><Relationship Id="rId23" Type="http://schemas.openxmlformats.org/officeDocument/2006/relationships/hyperlink" Target="http://hcpgestao.org.br/transparencia/unidades/hpr/contrat-fornecedores/PJ/servicos_medicos/CONTRATO%20-%20BELLE%20PALPEBRE%20-%20HPR.pdf" TargetMode="External"/><Relationship Id="rId28" Type="http://schemas.openxmlformats.org/officeDocument/2006/relationships/hyperlink" Target="http://hcpgestao.org.br/transparencia/unidades/hpr/contrat-fornecedores/PJ/servicos_medicos/CONTRATO%20-%20CLINICA%20DE%20ORTOPEDIA%20-%20HPR.pdf" TargetMode="External"/><Relationship Id="rId36" Type="http://schemas.openxmlformats.org/officeDocument/2006/relationships/hyperlink" Target="http://hcpgestao.org.br/transparencia/unidades/hpr/contrat-fornecedores/PJ/servicos_medicos/CONTRATO%20-%20INNOVAR%20-%20HPR.pdf" TargetMode="External"/><Relationship Id="rId49" Type="http://schemas.openxmlformats.org/officeDocument/2006/relationships/hyperlink" Target="http://hcpgestao.org.br/transparencia/unidades/hpr/contrat-fornecedores/PJ/servicos_medicos/CONTRATO%20-%20SME%20SERVI&#199;OS%20-%20HPR.pdf" TargetMode="External"/><Relationship Id="rId57" Type="http://schemas.openxmlformats.org/officeDocument/2006/relationships/hyperlink" Target="http://hcpgestao.org.br/transparencia/unidades/hpr/contrat-fornecedores/PJ/servicos_medicos/CONTRATO%20-%20CL&#205;NICA%20FIGUEIREDO%20-%20HPR.pdf" TargetMode="External"/><Relationship Id="rId10" Type="http://schemas.openxmlformats.org/officeDocument/2006/relationships/hyperlink" Target="http://hcpgestao.org.br/transparencia/unidades/hpr/contrat-fornecedores/PJ/l.a/CONTRATO%20-%20L.A%20-%20HPR.pdf" TargetMode="External"/><Relationship Id="rId31" Type="http://schemas.openxmlformats.org/officeDocument/2006/relationships/hyperlink" Target="http://hcpgestao.org.br/transparencia/unidades/hpr/contrat-fornecedores/PJ/servicos_medicos/CONTRATO%20-%20EDUARDO%20FIGUEIREDO%20-%20HPR.pdf" TargetMode="External"/><Relationship Id="rId44" Type="http://schemas.openxmlformats.org/officeDocument/2006/relationships/hyperlink" Target="http://hcpgestao.org.br/transparencia/unidades/hpr/contrat-fornecedores/PJ/servicos_medicos/CONTRATO%20-%20NIKOLAI%20-%20HPR.pdf" TargetMode="External"/><Relationship Id="rId52" Type="http://schemas.openxmlformats.org/officeDocument/2006/relationships/hyperlink" Target="http://hcpgestao.org.br/transparencia/unidades/hpr/contrat-fornecedores/PJ/servicos_medicos/CONTRATO%20-%20UNITI%20-%20HPR.pdf" TargetMode="External"/><Relationship Id="rId60" Type="http://schemas.openxmlformats.org/officeDocument/2006/relationships/hyperlink" Target="http://hcpgestao.org.br/transparencia/unidades/hpr/contrat-fornecedores/PJ/servicos_medicos/CONTRATO%20-%20ALBUQUERQUE%20E%20ATAN&#193;SIO%20SERVI&#199;OS%20-%20HPR.pdf" TargetMode="External"/><Relationship Id="rId65" Type="http://schemas.openxmlformats.org/officeDocument/2006/relationships/hyperlink" Target="http://hcpgestao-portal.hcpgestao.org.br/storage/contratos/HPR/CONTRATO%20-%20BDS%20-%20HPR.pdf" TargetMode="External"/><Relationship Id="rId73" Type="http://schemas.openxmlformats.org/officeDocument/2006/relationships/hyperlink" Target="http://hcpgestao-portal.hcpgestao.org.br/storage/contratos/HPR/CONTRATO%20-%20NOVA%20SAUDE%20-%20HPR.pdf" TargetMode="External"/><Relationship Id="rId78" Type="http://schemas.openxmlformats.org/officeDocument/2006/relationships/hyperlink" Target="http://hcpgestao-portal.hcpgestao.org.br/storage/contratos/HPR/CONTRATO%20-%20VERZANI%20-%20HPR%20-%20LIMPEZA.pdf" TargetMode="External"/><Relationship Id="rId81" Type="http://schemas.openxmlformats.org/officeDocument/2006/relationships/hyperlink" Target="http://hcpgestao-portal.hcpgestao.org.br/storage/contratos/HPR/CONTRATO%20-%20WS%20CONSULTA%20M%C3%89DICA%20-%20HPR.pdf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T88"/>
  <sheetViews>
    <sheetView showGridLines="0" tabSelected="1" zoomScale="90" zoomScaleNormal="90" workbookViewId="0">
      <selection activeCell="D84" sqref="D84"/>
    </sheetView>
  </sheetViews>
  <sheetFormatPr defaultColWidth="8.7109375" defaultRowHeight="12.75" x14ac:dyDescent="0.2"/>
  <cols>
    <col min="1" max="1" width="33.28515625" style="33" customWidth="1"/>
    <col min="2" max="2" width="36.7109375" style="33" customWidth="1"/>
    <col min="3" max="3" width="30" style="33" customWidth="1"/>
    <col min="4" max="4" width="81" style="33" customWidth="1"/>
    <col min="5" max="5" width="72.42578125" style="34" customWidth="1"/>
    <col min="6" max="6" width="13.140625" style="7" customWidth="1"/>
    <col min="7" max="7" width="20.28515625" style="7" customWidth="1"/>
    <col min="8" max="8" width="47.140625" style="35" customWidth="1"/>
    <col min="9" max="9" width="159.85546875" style="7" customWidth="1"/>
    <col min="10" max="18" width="8.7109375" style="7" customWidth="1"/>
    <col min="19" max="19" width="8.5703125" style="7" customWidth="1"/>
    <col min="20" max="20" width="8.7109375" style="7" hidden="1" customWidth="1"/>
    <col min="21" max="16384" width="8.7109375" style="7"/>
  </cols>
  <sheetData>
    <row r="1" spans="1:9" ht="15" x14ac:dyDescent="0.2">
      <c r="A1" s="1" t="s">
        <v>0</v>
      </c>
      <c r="B1" s="2"/>
      <c r="C1" s="3"/>
      <c r="D1" s="3"/>
      <c r="E1" s="4"/>
      <c r="F1" s="5"/>
      <c r="G1" s="5"/>
      <c r="H1" s="6"/>
      <c r="I1" s="5"/>
    </row>
    <row r="2" spans="1:9" x14ac:dyDescent="0.2">
      <c r="A2" s="3"/>
      <c r="B2" s="3"/>
      <c r="C2" s="3"/>
      <c r="D2" s="3"/>
      <c r="E2" s="8"/>
      <c r="F2" s="5"/>
      <c r="G2" s="5"/>
      <c r="H2" s="6"/>
      <c r="I2" s="5"/>
    </row>
    <row r="3" spans="1:9" x14ac:dyDescent="0.2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</row>
    <row r="4" spans="1:9" x14ac:dyDescent="0.2">
      <c r="A4" s="12" t="s">
        <v>10</v>
      </c>
      <c r="B4" s="13" t="s">
        <v>11</v>
      </c>
      <c r="C4" s="14">
        <v>14494156000180</v>
      </c>
      <c r="D4" s="15" t="s">
        <v>12</v>
      </c>
      <c r="E4" s="16" t="s">
        <v>13</v>
      </c>
      <c r="F4" s="17">
        <v>43934</v>
      </c>
      <c r="G4" s="17">
        <v>44117</v>
      </c>
      <c r="H4" s="18">
        <v>35100</v>
      </c>
      <c r="I4" s="19" t="s">
        <v>14</v>
      </c>
    </row>
    <row r="5" spans="1:9" x14ac:dyDescent="0.2">
      <c r="A5" s="12" t="s">
        <v>10</v>
      </c>
      <c r="B5" s="13" t="s">
        <v>11</v>
      </c>
      <c r="C5" s="14">
        <v>36710076000158</v>
      </c>
      <c r="D5" s="15" t="s">
        <v>15</v>
      </c>
      <c r="E5" s="16" t="s">
        <v>16</v>
      </c>
      <c r="F5" s="17">
        <v>43976</v>
      </c>
      <c r="G5" s="17">
        <v>44005</v>
      </c>
      <c r="H5" s="18">
        <v>30000</v>
      </c>
      <c r="I5" s="19" t="s">
        <v>17</v>
      </c>
    </row>
    <row r="6" spans="1:9" x14ac:dyDescent="0.2">
      <c r="A6" s="12" t="s">
        <v>10</v>
      </c>
      <c r="B6" s="13" t="s">
        <v>11</v>
      </c>
      <c r="C6" s="14">
        <v>19533734000164</v>
      </c>
      <c r="D6" s="15" t="s">
        <v>18</v>
      </c>
      <c r="E6" s="16" t="s">
        <v>19</v>
      </c>
      <c r="F6" s="17">
        <v>43935</v>
      </c>
      <c r="G6" s="17">
        <v>44118</v>
      </c>
      <c r="H6" s="18">
        <v>13200</v>
      </c>
      <c r="I6" s="19" t="s">
        <v>20</v>
      </c>
    </row>
    <row r="7" spans="1:9" x14ac:dyDescent="0.2">
      <c r="A7" s="12" t="s">
        <v>10</v>
      </c>
      <c r="B7" s="13" t="s">
        <v>11</v>
      </c>
      <c r="C7" s="14">
        <v>10224281000110</v>
      </c>
      <c r="D7" s="15" t="s">
        <v>21</v>
      </c>
      <c r="E7" s="16" t="s">
        <v>22</v>
      </c>
      <c r="F7" s="17">
        <v>43955</v>
      </c>
      <c r="G7" s="17">
        <v>44047</v>
      </c>
      <c r="H7" s="18">
        <v>2700</v>
      </c>
      <c r="I7" s="19" t="s">
        <v>23</v>
      </c>
    </row>
    <row r="8" spans="1:9" x14ac:dyDescent="0.2">
      <c r="A8" s="12" t="s">
        <v>10</v>
      </c>
      <c r="B8" s="13" t="s">
        <v>11</v>
      </c>
      <c r="C8" s="14">
        <v>13097538000108</v>
      </c>
      <c r="D8" s="15" t="s">
        <v>24</v>
      </c>
      <c r="E8" s="16" t="s">
        <v>25</v>
      </c>
      <c r="F8" s="17">
        <v>43947</v>
      </c>
      <c r="G8" s="17">
        <v>44130</v>
      </c>
      <c r="H8" s="18">
        <v>25950</v>
      </c>
      <c r="I8" s="19" t="s">
        <v>26</v>
      </c>
    </row>
    <row r="9" spans="1:9" x14ac:dyDescent="0.2">
      <c r="A9" s="12" t="s">
        <v>10</v>
      </c>
      <c r="B9" s="13" t="s">
        <v>11</v>
      </c>
      <c r="C9" s="14">
        <v>14771759000182</v>
      </c>
      <c r="D9" s="15" t="s">
        <v>27</v>
      </c>
      <c r="E9" s="16" t="s">
        <v>28</v>
      </c>
      <c r="F9" s="17">
        <v>43936</v>
      </c>
      <c r="G9" s="17">
        <v>44119</v>
      </c>
      <c r="H9" s="18">
        <v>2400</v>
      </c>
      <c r="I9" s="19" t="s">
        <v>29</v>
      </c>
    </row>
    <row r="10" spans="1:9" x14ac:dyDescent="0.2">
      <c r="A10" s="12" t="s">
        <v>10</v>
      </c>
      <c r="B10" s="13" t="s">
        <v>11</v>
      </c>
      <c r="C10" s="14">
        <v>92306257000275</v>
      </c>
      <c r="D10" s="15" t="s">
        <v>30</v>
      </c>
      <c r="E10" s="16" t="s">
        <v>31</v>
      </c>
      <c r="F10" s="17">
        <v>43977</v>
      </c>
      <c r="G10" s="20" t="s">
        <v>32</v>
      </c>
      <c r="H10" s="18">
        <v>113300</v>
      </c>
      <c r="I10" s="19" t="s">
        <v>33</v>
      </c>
    </row>
    <row r="11" spans="1:9" x14ac:dyDescent="0.2">
      <c r="A11" s="12" t="s">
        <v>10</v>
      </c>
      <c r="B11" s="13" t="s">
        <v>11</v>
      </c>
      <c r="C11" s="14">
        <v>11844663000109</v>
      </c>
      <c r="D11" s="15" t="s">
        <v>34</v>
      </c>
      <c r="E11" s="16" t="s">
        <v>35</v>
      </c>
      <c r="F11" s="17">
        <v>43951</v>
      </c>
      <c r="G11" s="17">
        <v>44134</v>
      </c>
      <c r="H11" s="18">
        <v>5400</v>
      </c>
      <c r="I11" s="19" t="s">
        <v>36</v>
      </c>
    </row>
    <row r="12" spans="1:9" x14ac:dyDescent="0.2">
      <c r="A12" s="12" t="s">
        <v>10</v>
      </c>
      <c r="B12" s="13" t="s">
        <v>11</v>
      </c>
      <c r="C12" s="14">
        <v>32520797000144</v>
      </c>
      <c r="D12" s="15" t="s">
        <v>37</v>
      </c>
      <c r="E12" s="16" t="s">
        <v>38</v>
      </c>
      <c r="F12" s="17">
        <v>43947</v>
      </c>
      <c r="G12" s="17">
        <v>44130</v>
      </c>
      <c r="H12" s="18">
        <v>4320</v>
      </c>
      <c r="I12" s="19" t="s">
        <v>39</v>
      </c>
    </row>
    <row r="13" spans="1:9" x14ac:dyDescent="0.2">
      <c r="A13" s="12" t="s">
        <v>10</v>
      </c>
      <c r="B13" s="13" t="s">
        <v>11</v>
      </c>
      <c r="C13" s="14">
        <v>69890721000110</v>
      </c>
      <c r="D13" s="15" t="s">
        <v>40</v>
      </c>
      <c r="E13" s="16" t="s">
        <v>41</v>
      </c>
      <c r="F13" s="17">
        <v>43964</v>
      </c>
      <c r="G13" s="17">
        <v>44148</v>
      </c>
      <c r="H13" s="18">
        <v>37200</v>
      </c>
      <c r="I13" s="19" t="s">
        <v>42</v>
      </c>
    </row>
    <row r="14" spans="1:9" x14ac:dyDescent="0.2">
      <c r="A14" s="12" t="s">
        <v>10</v>
      </c>
      <c r="B14" s="13" t="s">
        <v>11</v>
      </c>
      <c r="C14" s="14">
        <v>11448247000353</v>
      </c>
      <c r="D14" s="15" t="s">
        <v>43</v>
      </c>
      <c r="E14" s="16" t="s">
        <v>44</v>
      </c>
      <c r="F14" s="17">
        <v>43930</v>
      </c>
      <c r="G14" s="17">
        <v>44113</v>
      </c>
      <c r="H14" s="18">
        <v>11760</v>
      </c>
      <c r="I14" s="19" t="s">
        <v>45</v>
      </c>
    </row>
    <row r="15" spans="1:9" x14ac:dyDescent="0.2">
      <c r="A15" s="12" t="s">
        <v>10</v>
      </c>
      <c r="B15" s="13" t="s">
        <v>11</v>
      </c>
      <c r="C15" s="21" t="s">
        <v>46</v>
      </c>
      <c r="D15" s="15" t="s">
        <v>47</v>
      </c>
      <c r="E15" s="16" t="s">
        <v>48</v>
      </c>
      <c r="F15" s="17">
        <v>43950</v>
      </c>
      <c r="G15" s="17">
        <v>44315</v>
      </c>
      <c r="H15" s="18">
        <v>42000</v>
      </c>
      <c r="I15" s="19" t="s">
        <v>49</v>
      </c>
    </row>
    <row r="16" spans="1:9" x14ac:dyDescent="0.2">
      <c r="A16" s="12" t="s">
        <v>10</v>
      </c>
      <c r="B16" s="13" t="s">
        <v>11</v>
      </c>
      <c r="C16" s="14">
        <v>21035995000104</v>
      </c>
      <c r="D16" s="15" t="s">
        <v>50</v>
      </c>
      <c r="E16" s="16" t="s">
        <v>51</v>
      </c>
      <c r="F16" s="17">
        <v>43936</v>
      </c>
      <c r="G16" s="17">
        <v>44119</v>
      </c>
      <c r="H16" s="18">
        <v>76640</v>
      </c>
      <c r="I16" s="19" t="s">
        <v>52</v>
      </c>
    </row>
    <row r="17" spans="1:20" x14ac:dyDescent="0.2">
      <c r="A17" s="12" t="s">
        <v>10</v>
      </c>
      <c r="B17" s="13" t="s">
        <v>11</v>
      </c>
      <c r="C17" s="21" t="s">
        <v>53</v>
      </c>
      <c r="D17" s="15" t="s">
        <v>54</v>
      </c>
      <c r="E17" s="16" t="s">
        <v>55</v>
      </c>
      <c r="F17" s="17">
        <v>43934</v>
      </c>
      <c r="G17" s="17">
        <v>44117</v>
      </c>
      <c r="H17" s="22">
        <v>140150</v>
      </c>
      <c r="I17" s="19" t="s">
        <v>56</v>
      </c>
    </row>
    <row r="18" spans="1:20" x14ac:dyDescent="0.2">
      <c r="A18" s="12" t="s">
        <v>10</v>
      </c>
      <c r="B18" s="13" t="s">
        <v>11</v>
      </c>
      <c r="C18" s="14">
        <v>36010377000179</v>
      </c>
      <c r="D18" s="15" t="s">
        <v>57</v>
      </c>
      <c r="E18" s="16" t="s">
        <v>58</v>
      </c>
      <c r="F18" s="17">
        <v>43936</v>
      </c>
      <c r="G18" s="17">
        <v>44119</v>
      </c>
      <c r="H18" s="22">
        <v>52500</v>
      </c>
      <c r="I18" s="19" t="s">
        <v>59</v>
      </c>
    </row>
    <row r="19" spans="1:20" x14ac:dyDescent="0.2">
      <c r="A19" s="12" t="s">
        <v>10</v>
      </c>
      <c r="B19" s="13" t="s">
        <v>11</v>
      </c>
      <c r="C19" s="14">
        <v>16783034000130</v>
      </c>
      <c r="D19" s="15" t="s">
        <v>60</v>
      </c>
      <c r="E19" s="16" t="s">
        <v>61</v>
      </c>
      <c r="F19" s="20">
        <v>43922</v>
      </c>
      <c r="G19" s="20" t="s">
        <v>32</v>
      </c>
      <c r="H19" s="22">
        <v>2300</v>
      </c>
      <c r="I19" s="19" t="s">
        <v>62</v>
      </c>
    </row>
    <row r="20" spans="1:20" x14ac:dyDescent="0.2">
      <c r="A20" s="12" t="s">
        <v>10</v>
      </c>
      <c r="B20" s="13" t="s">
        <v>11</v>
      </c>
      <c r="C20" s="14">
        <v>61383493000180</v>
      </c>
      <c r="D20" s="15" t="s">
        <v>63</v>
      </c>
      <c r="E20" s="16" t="s">
        <v>64</v>
      </c>
      <c r="F20" s="17">
        <v>43982</v>
      </c>
      <c r="G20" s="17">
        <v>44347</v>
      </c>
      <c r="H20" s="22">
        <v>131.54</v>
      </c>
      <c r="I20" s="19" t="s">
        <v>65</v>
      </c>
    </row>
    <row r="21" spans="1:20" s="23" customFormat="1" ht="15" x14ac:dyDescent="0.2">
      <c r="A21" s="12" t="s">
        <v>10</v>
      </c>
      <c r="B21" s="13" t="s">
        <v>11</v>
      </c>
      <c r="C21" s="21" t="s">
        <v>66</v>
      </c>
      <c r="D21" s="15" t="s">
        <v>67</v>
      </c>
      <c r="E21" s="16" t="s">
        <v>68</v>
      </c>
      <c r="F21" s="17">
        <v>43934</v>
      </c>
      <c r="G21" s="17">
        <v>44117</v>
      </c>
      <c r="H21" s="18">
        <v>31541.040000000001</v>
      </c>
      <c r="I21" s="19" t="s">
        <v>69</v>
      </c>
      <c r="T21" s="24" t="s">
        <v>70</v>
      </c>
    </row>
    <row r="22" spans="1:20" s="23" customFormat="1" ht="15" x14ac:dyDescent="0.2">
      <c r="A22" s="12" t="s">
        <v>10</v>
      </c>
      <c r="B22" s="13" t="s">
        <v>11</v>
      </c>
      <c r="C22" s="21">
        <v>29979193000156</v>
      </c>
      <c r="D22" s="15" t="s">
        <v>71</v>
      </c>
      <c r="E22" s="16" t="s">
        <v>72</v>
      </c>
      <c r="F22" s="17">
        <v>43934</v>
      </c>
      <c r="G22" s="17">
        <v>44117</v>
      </c>
      <c r="H22" s="18">
        <v>8100</v>
      </c>
      <c r="I22" s="19" t="s">
        <v>73</v>
      </c>
      <c r="T22" s="24" t="s">
        <v>74</v>
      </c>
    </row>
    <row r="23" spans="1:20" s="23" customFormat="1" ht="15" x14ac:dyDescent="0.2">
      <c r="A23" s="12" t="s">
        <v>10</v>
      </c>
      <c r="B23" s="13" t="s">
        <v>11</v>
      </c>
      <c r="C23" s="14">
        <v>25256233000180</v>
      </c>
      <c r="D23" s="15" t="s">
        <v>75</v>
      </c>
      <c r="E23" s="16" t="s">
        <v>76</v>
      </c>
      <c r="F23" s="17">
        <v>43942</v>
      </c>
      <c r="G23" s="17">
        <v>44125</v>
      </c>
      <c r="H23" s="18">
        <f>6955*6</f>
        <v>41730</v>
      </c>
      <c r="I23" s="19" t="s">
        <v>77</v>
      </c>
      <c r="T23" s="24" t="s">
        <v>78</v>
      </c>
    </row>
    <row r="24" spans="1:20" s="23" customFormat="1" ht="15" x14ac:dyDescent="0.2">
      <c r="A24" s="12" t="s">
        <v>10</v>
      </c>
      <c r="B24" s="13" t="s">
        <v>11</v>
      </c>
      <c r="C24" s="14">
        <v>32052872000190</v>
      </c>
      <c r="D24" s="15" t="s">
        <v>79</v>
      </c>
      <c r="E24" s="16" t="s">
        <v>76</v>
      </c>
      <c r="F24" s="17">
        <v>43942</v>
      </c>
      <c r="G24" s="17">
        <v>44125</v>
      </c>
      <c r="H24" s="18">
        <f>6955*6</f>
        <v>41730</v>
      </c>
      <c r="I24" s="19" t="s">
        <v>80</v>
      </c>
      <c r="T24" s="24" t="s">
        <v>81</v>
      </c>
    </row>
    <row r="25" spans="1:20" s="23" customFormat="1" ht="15" x14ac:dyDescent="0.2">
      <c r="A25" s="12" t="s">
        <v>10</v>
      </c>
      <c r="B25" s="13" t="s">
        <v>11</v>
      </c>
      <c r="C25" s="14">
        <v>28230830000124</v>
      </c>
      <c r="D25" s="15" t="s">
        <v>82</v>
      </c>
      <c r="E25" s="16" t="s">
        <v>76</v>
      </c>
      <c r="F25" s="17">
        <v>43943</v>
      </c>
      <c r="G25" s="17">
        <v>44126</v>
      </c>
      <c r="H25" s="18">
        <f>6955*6</f>
        <v>41730</v>
      </c>
      <c r="I25" s="19" t="s">
        <v>83</v>
      </c>
      <c r="T25" s="24" t="s">
        <v>84</v>
      </c>
    </row>
    <row r="26" spans="1:20" s="23" customFormat="1" ht="15" x14ac:dyDescent="0.2">
      <c r="A26" s="12" t="s">
        <v>10</v>
      </c>
      <c r="B26" s="13" t="s">
        <v>11</v>
      </c>
      <c r="C26" s="14">
        <v>36731327000180</v>
      </c>
      <c r="D26" s="15" t="s">
        <v>85</v>
      </c>
      <c r="E26" s="16" t="s">
        <v>76</v>
      </c>
      <c r="F26" s="17">
        <v>43938</v>
      </c>
      <c r="G26" s="17">
        <v>44121</v>
      </c>
      <c r="H26" s="25">
        <v>25975.25</v>
      </c>
      <c r="I26" s="19" t="s">
        <v>86</v>
      </c>
      <c r="T26" s="24" t="s">
        <v>87</v>
      </c>
    </row>
    <row r="27" spans="1:20" s="23" customFormat="1" ht="15" x14ac:dyDescent="0.2">
      <c r="A27" s="12" t="s">
        <v>10</v>
      </c>
      <c r="B27" s="13" t="s">
        <v>11</v>
      </c>
      <c r="C27" s="21" t="s">
        <v>88</v>
      </c>
      <c r="D27" s="15" t="s">
        <v>89</v>
      </c>
      <c r="E27" s="16" t="s">
        <v>76</v>
      </c>
      <c r="F27" s="17">
        <v>43934</v>
      </c>
      <c r="G27" s="17">
        <v>44117</v>
      </c>
      <c r="H27" s="25">
        <v>19822.05</v>
      </c>
      <c r="I27" s="19" t="s">
        <v>90</v>
      </c>
      <c r="T27" s="24" t="s">
        <v>91</v>
      </c>
    </row>
    <row r="28" spans="1:20" s="23" customFormat="1" ht="15" x14ac:dyDescent="0.2">
      <c r="A28" s="12" t="s">
        <v>10</v>
      </c>
      <c r="B28" s="13" t="s">
        <v>11</v>
      </c>
      <c r="C28" s="14">
        <v>29538426000185</v>
      </c>
      <c r="D28" s="15" t="s">
        <v>92</v>
      </c>
      <c r="E28" s="16" t="s">
        <v>76</v>
      </c>
      <c r="F28" s="17">
        <v>43945</v>
      </c>
      <c r="G28" s="17">
        <v>44128</v>
      </c>
      <c r="H28" s="25">
        <v>8554.5</v>
      </c>
      <c r="I28" s="19" t="s">
        <v>93</v>
      </c>
      <c r="T28" s="24" t="s">
        <v>94</v>
      </c>
    </row>
    <row r="29" spans="1:20" s="23" customFormat="1" ht="15" x14ac:dyDescent="0.2">
      <c r="A29" s="12" t="s">
        <v>10</v>
      </c>
      <c r="B29" s="13" t="s">
        <v>11</v>
      </c>
      <c r="C29" s="14">
        <v>10483974000127</v>
      </c>
      <c r="D29" s="15" t="s">
        <v>95</v>
      </c>
      <c r="E29" s="16" t="s">
        <v>76</v>
      </c>
      <c r="F29" s="17">
        <v>43947</v>
      </c>
      <c r="G29" s="17">
        <v>44130</v>
      </c>
      <c r="H29" s="25">
        <v>9529.25</v>
      </c>
      <c r="I29" s="19" t="s">
        <v>96</v>
      </c>
      <c r="T29" s="24" t="s">
        <v>97</v>
      </c>
    </row>
    <row r="30" spans="1:20" s="23" customFormat="1" ht="15" x14ac:dyDescent="0.2">
      <c r="A30" s="12" t="s">
        <v>10</v>
      </c>
      <c r="B30" s="13" t="s">
        <v>11</v>
      </c>
      <c r="C30" s="14">
        <v>34153050000120</v>
      </c>
      <c r="D30" s="15" t="s">
        <v>98</v>
      </c>
      <c r="E30" s="16" t="s">
        <v>76</v>
      </c>
      <c r="F30" s="17">
        <v>43952</v>
      </c>
      <c r="G30" s="17">
        <v>44136</v>
      </c>
      <c r="H30" s="25">
        <v>8693.75</v>
      </c>
      <c r="I30" s="19" t="s">
        <v>99</v>
      </c>
      <c r="T30" s="24"/>
    </row>
    <row r="31" spans="1:20" s="23" customFormat="1" ht="15" x14ac:dyDescent="0.2">
      <c r="A31" s="12" t="s">
        <v>10</v>
      </c>
      <c r="B31" s="13" t="s">
        <v>11</v>
      </c>
      <c r="C31" s="14">
        <v>30459410000166</v>
      </c>
      <c r="D31" s="15" t="s">
        <v>100</v>
      </c>
      <c r="E31" s="16" t="s">
        <v>76</v>
      </c>
      <c r="F31" s="17">
        <v>43959</v>
      </c>
      <c r="G31" s="17">
        <v>44143</v>
      </c>
      <c r="H31" s="25">
        <v>6955</v>
      </c>
      <c r="I31" s="19" t="s">
        <v>101</v>
      </c>
      <c r="T31" s="24"/>
    </row>
    <row r="32" spans="1:20" s="23" customFormat="1" ht="15" x14ac:dyDescent="0.2">
      <c r="A32" s="12" t="s">
        <v>10</v>
      </c>
      <c r="B32" s="13" t="s">
        <v>11</v>
      </c>
      <c r="C32" s="14">
        <v>25203897000181</v>
      </c>
      <c r="D32" s="15" t="s">
        <v>102</v>
      </c>
      <c r="E32" s="16" t="s">
        <v>76</v>
      </c>
      <c r="F32" s="17">
        <v>43942</v>
      </c>
      <c r="G32" s="17">
        <v>44125</v>
      </c>
      <c r="H32" s="18">
        <f>15432.05*6</f>
        <v>92592.299999999988</v>
      </c>
      <c r="I32" s="19" t="s">
        <v>103</v>
      </c>
      <c r="T32" s="24" t="s">
        <v>104</v>
      </c>
    </row>
    <row r="33" spans="1:20" s="23" customFormat="1" ht="15" x14ac:dyDescent="0.2">
      <c r="A33" s="12" t="s">
        <v>10</v>
      </c>
      <c r="B33" s="13" t="s">
        <v>11</v>
      </c>
      <c r="C33" s="14">
        <v>37136180000143</v>
      </c>
      <c r="D33" s="15" t="s">
        <v>105</v>
      </c>
      <c r="E33" s="16" t="s">
        <v>76</v>
      </c>
      <c r="F33" s="17">
        <v>43958</v>
      </c>
      <c r="G33" s="17">
        <v>44104</v>
      </c>
      <c r="H33" s="25">
        <v>6955</v>
      </c>
      <c r="I33" s="19" t="s">
        <v>106</v>
      </c>
      <c r="T33" s="24"/>
    </row>
    <row r="34" spans="1:20" s="23" customFormat="1" ht="15" x14ac:dyDescent="0.2">
      <c r="A34" s="12" t="s">
        <v>10</v>
      </c>
      <c r="B34" s="13" t="s">
        <v>11</v>
      </c>
      <c r="C34" s="14">
        <v>37136180000143</v>
      </c>
      <c r="D34" s="15" t="s">
        <v>107</v>
      </c>
      <c r="E34" s="16" t="s">
        <v>76</v>
      </c>
      <c r="F34" s="17">
        <v>43953</v>
      </c>
      <c r="G34" s="17">
        <v>44104</v>
      </c>
      <c r="H34" s="25">
        <v>12867.5</v>
      </c>
      <c r="I34" s="19" t="s">
        <v>108</v>
      </c>
      <c r="T34" s="24"/>
    </row>
    <row r="35" spans="1:20" s="23" customFormat="1" ht="15" x14ac:dyDescent="0.2">
      <c r="A35" s="12" t="s">
        <v>10</v>
      </c>
      <c r="B35" s="13" t="s">
        <v>11</v>
      </c>
      <c r="C35" s="14">
        <v>15481602000185</v>
      </c>
      <c r="D35" s="15" t="s">
        <v>109</v>
      </c>
      <c r="E35" s="16" t="s">
        <v>76</v>
      </c>
      <c r="F35" s="17">
        <v>43938</v>
      </c>
      <c r="G35" s="17">
        <v>44121</v>
      </c>
      <c r="H35" s="18">
        <f>10432.5*6</f>
        <v>62595</v>
      </c>
      <c r="I35" s="19" t="s">
        <v>110</v>
      </c>
      <c r="T35" s="24" t="s">
        <v>111</v>
      </c>
    </row>
    <row r="36" spans="1:20" s="23" customFormat="1" ht="15" x14ac:dyDescent="0.2">
      <c r="A36" s="12" t="s">
        <v>10</v>
      </c>
      <c r="B36" s="13" t="s">
        <v>11</v>
      </c>
      <c r="C36" s="14">
        <v>31632392000135</v>
      </c>
      <c r="D36" s="15" t="s">
        <v>112</v>
      </c>
      <c r="E36" s="16" t="s">
        <v>76</v>
      </c>
      <c r="F36" s="17">
        <v>43948</v>
      </c>
      <c r="G36" s="17">
        <v>44104</v>
      </c>
      <c r="H36" s="25">
        <v>16066.05</v>
      </c>
      <c r="I36" s="19" t="s">
        <v>113</v>
      </c>
      <c r="T36" s="24" t="s">
        <v>114</v>
      </c>
    </row>
    <row r="37" spans="1:20" s="23" customFormat="1" ht="15" x14ac:dyDescent="0.2">
      <c r="A37" s="12" t="s">
        <v>10</v>
      </c>
      <c r="B37" s="13" t="s">
        <v>11</v>
      </c>
      <c r="C37" s="14">
        <v>32124015000158</v>
      </c>
      <c r="D37" s="15" t="s">
        <v>115</v>
      </c>
      <c r="E37" s="16" t="s">
        <v>76</v>
      </c>
      <c r="F37" s="17">
        <v>43986</v>
      </c>
      <c r="G37" s="17">
        <v>44169</v>
      </c>
      <c r="H37" s="25">
        <v>6955</v>
      </c>
      <c r="I37" s="19" t="s">
        <v>116</v>
      </c>
      <c r="T37" s="24"/>
    </row>
    <row r="38" spans="1:20" s="23" customFormat="1" ht="15" x14ac:dyDescent="0.2">
      <c r="A38" s="12" t="s">
        <v>10</v>
      </c>
      <c r="B38" s="13" t="s">
        <v>11</v>
      </c>
      <c r="C38" s="14">
        <v>31318902000102</v>
      </c>
      <c r="D38" s="15" t="s">
        <v>117</v>
      </c>
      <c r="E38" s="16" t="s">
        <v>76</v>
      </c>
      <c r="F38" s="17">
        <v>43936</v>
      </c>
      <c r="G38" s="17">
        <v>44119</v>
      </c>
      <c r="H38" s="25">
        <v>10432.049999999999</v>
      </c>
      <c r="I38" s="19" t="s">
        <v>118</v>
      </c>
      <c r="T38" s="24" t="s">
        <v>119</v>
      </c>
    </row>
    <row r="39" spans="1:20" s="23" customFormat="1" ht="15" x14ac:dyDescent="0.2">
      <c r="A39" s="12" t="s">
        <v>10</v>
      </c>
      <c r="B39" s="13" t="s">
        <v>11</v>
      </c>
      <c r="C39" s="14">
        <v>30203987000102</v>
      </c>
      <c r="D39" s="15" t="s">
        <v>120</v>
      </c>
      <c r="E39" s="16" t="s">
        <v>76</v>
      </c>
      <c r="F39" s="17">
        <v>43936</v>
      </c>
      <c r="G39" s="17">
        <v>44119</v>
      </c>
      <c r="H39" s="25">
        <v>27603.3</v>
      </c>
      <c r="I39" s="19" t="s">
        <v>121</v>
      </c>
      <c r="T39" s="24" t="s">
        <v>122</v>
      </c>
    </row>
    <row r="40" spans="1:20" s="23" customFormat="1" ht="15" x14ac:dyDescent="0.2">
      <c r="A40" s="12" t="s">
        <v>10</v>
      </c>
      <c r="B40" s="13" t="s">
        <v>11</v>
      </c>
      <c r="C40" s="14">
        <v>20781808000160</v>
      </c>
      <c r="D40" s="15" t="s">
        <v>123</v>
      </c>
      <c r="E40" s="16" t="s">
        <v>76</v>
      </c>
      <c r="F40" s="17">
        <v>43927</v>
      </c>
      <c r="G40" s="17">
        <v>44110</v>
      </c>
      <c r="H40" s="18">
        <f>15432.05*6</f>
        <v>92592.299999999988</v>
      </c>
      <c r="I40" s="19" t="s">
        <v>90</v>
      </c>
      <c r="T40" s="24" t="s">
        <v>124</v>
      </c>
    </row>
    <row r="41" spans="1:20" s="23" customFormat="1" ht="15" x14ac:dyDescent="0.2">
      <c r="A41" s="12" t="s">
        <v>10</v>
      </c>
      <c r="B41" s="13" t="s">
        <v>11</v>
      </c>
      <c r="C41" s="14">
        <v>34830477000116</v>
      </c>
      <c r="D41" s="15" t="s">
        <v>125</v>
      </c>
      <c r="E41" s="16" t="s">
        <v>76</v>
      </c>
      <c r="F41" s="17">
        <v>43969</v>
      </c>
      <c r="G41" s="17">
        <v>44104</v>
      </c>
      <c r="H41" s="25">
        <v>6955</v>
      </c>
      <c r="I41" s="19" t="s">
        <v>126</v>
      </c>
      <c r="T41" s="24"/>
    </row>
    <row r="42" spans="1:20" s="23" customFormat="1" ht="15" x14ac:dyDescent="0.2">
      <c r="A42" s="12" t="s">
        <v>10</v>
      </c>
      <c r="B42" s="13" t="s">
        <v>11</v>
      </c>
      <c r="C42" s="14">
        <v>32592508000112</v>
      </c>
      <c r="D42" s="15" t="s">
        <v>127</v>
      </c>
      <c r="E42" s="16" t="s">
        <v>76</v>
      </c>
      <c r="F42" s="17">
        <v>43938</v>
      </c>
      <c r="G42" s="17">
        <v>44121</v>
      </c>
      <c r="H42" s="18">
        <f>10432.5*6</f>
        <v>62595</v>
      </c>
      <c r="I42" s="19" t="s">
        <v>128</v>
      </c>
      <c r="T42" s="24" t="s">
        <v>129</v>
      </c>
    </row>
    <row r="43" spans="1:20" s="23" customFormat="1" ht="15" x14ac:dyDescent="0.2">
      <c r="A43" s="12" t="s">
        <v>10</v>
      </c>
      <c r="B43" s="13" t="s">
        <v>11</v>
      </c>
      <c r="C43" s="14">
        <v>31821601000199</v>
      </c>
      <c r="D43" s="15" t="s">
        <v>130</v>
      </c>
      <c r="E43" s="16" t="s">
        <v>76</v>
      </c>
      <c r="F43" s="17">
        <v>43943</v>
      </c>
      <c r="G43" s="17">
        <v>44126</v>
      </c>
      <c r="H43" s="25">
        <v>14787</v>
      </c>
      <c r="I43" s="19" t="s">
        <v>131</v>
      </c>
      <c r="T43" s="24" t="s">
        <v>132</v>
      </c>
    </row>
    <row r="44" spans="1:20" s="23" customFormat="1" ht="15" x14ac:dyDescent="0.2">
      <c r="A44" s="12" t="s">
        <v>10</v>
      </c>
      <c r="B44" s="13" t="s">
        <v>11</v>
      </c>
      <c r="C44" s="14">
        <v>24919478000188</v>
      </c>
      <c r="D44" s="15" t="s">
        <v>133</v>
      </c>
      <c r="E44" s="16" t="s">
        <v>76</v>
      </c>
      <c r="F44" s="17">
        <v>43948</v>
      </c>
      <c r="G44" s="17">
        <v>44131</v>
      </c>
      <c r="H44" s="25">
        <v>13910</v>
      </c>
      <c r="I44" s="19" t="s">
        <v>134</v>
      </c>
      <c r="T44" s="24" t="s">
        <v>135</v>
      </c>
    </row>
    <row r="45" spans="1:20" s="23" customFormat="1" ht="15" x14ac:dyDescent="0.2">
      <c r="A45" s="12" t="s">
        <v>10</v>
      </c>
      <c r="B45" s="13" t="s">
        <v>11</v>
      </c>
      <c r="C45" s="14">
        <v>31159472000115</v>
      </c>
      <c r="D45" s="15" t="s">
        <v>136</v>
      </c>
      <c r="E45" s="16" t="s">
        <v>76</v>
      </c>
      <c r="F45" s="17">
        <v>43942</v>
      </c>
      <c r="G45" s="17">
        <v>44104</v>
      </c>
      <c r="H45" s="25">
        <v>18234.75</v>
      </c>
      <c r="I45" s="19" t="s">
        <v>137</v>
      </c>
      <c r="T45" s="24" t="s">
        <v>138</v>
      </c>
    </row>
    <row r="46" spans="1:20" s="23" customFormat="1" ht="15" x14ac:dyDescent="0.2">
      <c r="A46" s="12" t="s">
        <v>10</v>
      </c>
      <c r="B46" s="13" t="s">
        <v>11</v>
      </c>
      <c r="C46" s="14">
        <v>36729307000175</v>
      </c>
      <c r="D46" s="15" t="s">
        <v>139</v>
      </c>
      <c r="E46" s="16" t="s">
        <v>76</v>
      </c>
      <c r="F46" s="17">
        <v>43948</v>
      </c>
      <c r="G46" s="17">
        <v>44131</v>
      </c>
      <c r="H46" s="18">
        <f>14787*6</f>
        <v>88722</v>
      </c>
      <c r="I46" s="19" t="s">
        <v>140</v>
      </c>
      <c r="T46" s="24" t="s">
        <v>141</v>
      </c>
    </row>
    <row r="47" spans="1:20" s="23" customFormat="1" ht="15" x14ac:dyDescent="0.2">
      <c r="A47" s="12" t="s">
        <v>10</v>
      </c>
      <c r="B47" s="13" t="s">
        <v>11</v>
      </c>
      <c r="C47" s="14">
        <v>22415867000140</v>
      </c>
      <c r="D47" s="15" t="s">
        <v>142</v>
      </c>
      <c r="E47" s="16" t="s">
        <v>76</v>
      </c>
      <c r="F47" s="17">
        <v>43969</v>
      </c>
      <c r="G47" s="17">
        <v>44104</v>
      </c>
      <c r="H47" s="25">
        <v>4868.29</v>
      </c>
      <c r="I47" s="19" t="s">
        <v>143</v>
      </c>
      <c r="T47" s="24"/>
    </row>
    <row r="48" spans="1:20" s="23" customFormat="1" ht="15" x14ac:dyDescent="0.2">
      <c r="A48" s="12" t="s">
        <v>10</v>
      </c>
      <c r="B48" s="13" t="s">
        <v>11</v>
      </c>
      <c r="C48" s="14">
        <v>13575825000186</v>
      </c>
      <c r="D48" s="15" t="s">
        <v>144</v>
      </c>
      <c r="E48" s="16" t="s">
        <v>76</v>
      </c>
      <c r="F48" s="17">
        <v>43968</v>
      </c>
      <c r="G48" s="17">
        <v>44104</v>
      </c>
      <c r="H48" s="25">
        <v>15593.25</v>
      </c>
      <c r="I48" s="19" t="s">
        <v>145</v>
      </c>
      <c r="T48" s="24"/>
    </row>
    <row r="49" spans="1:20" s="23" customFormat="1" ht="15" x14ac:dyDescent="0.2">
      <c r="A49" s="12" t="s">
        <v>10</v>
      </c>
      <c r="B49" s="13" t="s">
        <v>11</v>
      </c>
      <c r="C49" s="14">
        <v>36965991000194</v>
      </c>
      <c r="D49" s="15" t="s">
        <v>146</v>
      </c>
      <c r="E49" s="16" t="s">
        <v>76</v>
      </c>
      <c r="F49" s="17">
        <v>43945</v>
      </c>
      <c r="G49" s="17">
        <v>44128</v>
      </c>
      <c r="H49" s="25">
        <v>8693.75</v>
      </c>
      <c r="I49" s="19" t="s">
        <v>147</v>
      </c>
      <c r="T49" s="24"/>
    </row>
    <row r="50" spans="1:20" s="23" customFormat="1" ht="15" x14ac:dyDescent="0.2">
      <c r="A50" s="12" t="s">
        <v>10</v>
      </c>
      <c r="B50" s="13" t="s">
        <v>11</v>
      </c>
      <c r="C50" s="14">
        <v>36731327000180</v>
      </c>
      <c r="D50" s="15" t="s">
        <v>148</v>
      </c>
      <c r="E50" s="16" t="s">
        <v>76</v>
      </c>
      <c r="F50" s="17">
        <v>43941</v>
      </c>
      <c r="G50" s="17">
        <v>44124</v>
      </c>
      <c r="H50" s="18">
        <f>14787*6</f>
        <v>88722</v>
      </c>
      <c r="I50" s="19" t="s">
        <v>149</v>
      </c>
      <c r="T50" s="24" t="s">
        <v>150</v>
      </c>
    </row>
    <row r="51" spans="1:20" s="23" customFormat="1" ht="15" x14ac:dyDescent="0.2">
      <c r="A51" s="12" t="s">
        <v>10</v>
      </c>
      <c r="B51" s="13" t="s">
        <v>11</v>
      </c>
      <c r="C51" s="14">
        <v>19538973000107</v>
      </c>
      <c r="D51" s="15" t="s">
        <v>151</v>
      </c>
      <c r="E51" s="16" t="s">
        <v>76</v>
      </c>
      <c r="F51" s="17">
        <v>43964</v>
      </c>
      <c r="G51" s="17">
        <v>44148</v>
      </c>
      <c r="H51" s="25">
        <v>8693.75</v>
      </c>
      <c r="I51" s="19" t="s">
        <v>152</v>
      </c>
      <c r="T51" s="24"/>
    </row>
    <row r="52" spans="1:20" s="23" customFormat="1" ht="15" x14ac:dyDescent="0.2">
      <c r="A52" s="12" t="s">
        <v>10</v>
      </c>
      <c r="B52" s="13" t="s">
        <v>11</v>
      </c>
      <c r="C52" s="14">
        <v>22603978000180</v>
      </c>
      <c r="D52" s="15" t="s">
        <v>153</v>
      </c>
      <c r="E52" s="16" t="s">
        <v>76</v>
      </c>
      <c r="F52" s="17">
        <v>43948</v>
      </c>
      <c r="G52" s="17">
        <v>44131</v>
      </c>
      <c r="H52" s="25">
        <v>10432.049999999999</v>
      </c>
      <c r="I52" s="19" t="s">
        <v>154</v>
      </c>
      <c r="T52" s="24"/>
    </row>
    <row r="53" spans="1:20" s="23" customFormat="1" ht="15" x14ac:dyDescent="0.2">
      <c r="A53" s="12" t="s">
        <v>10</v>
      </c>
      <c r="B53" s="13" t="s">
        <v>11</v>
      </c>
      <c r="C53" s="14">
        <v>34608670000107</v>
      </c>
      <c r="D53" s="15" t="s">
        <v>155</v>
      </c>
      <c r="E53" s="16" t="s">
        <v>76</v>
      </c>
      <c r="F53" s="17">
        <v>43952</v>
      </c>
      <c r="G53" s="17">
        <v>44104</v>
      </c>
      <c r="H53" s="25">
        <v>14787</v>
      </c>
      <c r="I53" s="19" t="s">
        <v>156</v>
      </c>
      <c r="T53" s="24" t="s">
        <v>157</v>
      </c>
    </row>
    <row r="54" spans="1:20" s="23" customFormat="1" ht="15" x14ac:dyDescent="0.2">
      <c r="A54" s="12" t="s">
        <v>10</v>
      </c>
      <c r="B54" s="13" t="s">
        <v>11</v>
      </c>
      <c r="C54" s="14">
        <v>36441641000129</v>
      </c>
      <c r="D54" s="15" t="s">
        <v>158</v>
      </c>
      <c r="E54" s="16" t="s">
        <v>76</v>
      </c>
      <c r="F54" s="17">
        <v>43945</v>
      </c>
      <c r="G54" s="17">
        <v>44128</v>
      </c>
      <c r="H54" s="25">
        <v>8693.75</v>
      </c>
      <c r="I54" s="19" t="s">
        <v>159</v>
      </c>
      <c r="T54" s="24"/>
    </row>
    <row r="55" spans="1:20" s="23" customFormat="1" ht="15" x14ac:dyDescent="0.2">
      <c r="A55" s="12" t="s">
        <v>10</v>
      </c>
      <c r="B55" s="13" t="s">
        <v>11</v>
      </c>
      <c r="C55" s="14">
        <v>21889771000151</v>
      </c>
      <c r="D55" s="15" t="s">
        <v>160</v>
      </c>
      <c r="E55" s="16" t="s">
        <v>76</v>
      </c>
      <c r="F55" s="17">
        <v>43948</v>
      </c>
      <c r="G55" s="17">
        <v>44131</v>
      </c>
      <c r="H55" s="25">
        <v>14787</v>
      </c>
      <c r="I55" s="19" t="s">
        <v>161</v>
      </c>
      <c r="T55" s="24" t="s">
        <v>162</v>
      </c>
    </row>
    <row r="56" spans="1:20" s="23" customFormat="1" ht="15" x14ac:dyDescent="0.2">
      <c r="A56" s="12" t="s">
        <v>10</v>
      </c>
      <c r="B56" s="13" t="s">
        <v>11</v>
      </c>
      <c r="C56" s="14">
        <v>24659669000158</v>
      </c>
      <c r="D56" s="15" t="s">
        <v>163</v>
      </c>
      <c r="E56" s="16" t="s">
        <v>76</v>
      </c>
      <c r="F56" s="17">
        <v>43945</v>
      </c>
      <c r="G56" s="17">
        <v>44128</v>
      </c>
      <c r="H56" s="18">
        <f>15432.05*6</f>
        <v>92592.299999999988</v>
      </c>
      <c r="I56" s="19" t="s">
        <v>164</v>
      </c>
      <c r="T56" s="24" t="s">
        <v>165</v>
      </c>
    </row>
    <row r="57" spans="1:20" s="23" customFormat="1" ht="15" x14ac:dyDescent="0.2">
      <c r="A57" s="12" t="s">
        <v>10</v>
      </c>
      <c r="B57" s="13" t="s">
        <v>11</v>
      </c>
      <c r="C57" s="14">
        <v>33520931000170</v>
      </c>
      <c r="D57" s="15" t="s">
        <v>166</v>
      </c>
      <c r="E57" s="16" t="s">
        <v>76</v>
      </c>
      <c r="F57" s="17">
        <v>43934</v>
      </c>
      <c r="G57" s="17">
        <v>44104</v>
      </c>
      <c r="H57" s="25">
        <v>60738.39</v>
      </c>
      <c r="I57" s="19" t="s">
        <v>90</v>
      </c>
      <c r="T57" s="24" t="s">
        <v>167</v>
      </c>
    </row>
    <row r="58" spans="1:20" s="23" customFormat="1" ht="15" x14ac:dyDescent="0.2">
      <c r="A58" s="12" t="s">
        <v>10</v>
      </c>
      <c r="B58" s="13" t="s">
        <v>11</v>
      </c>
      <c r="C58" s="14">
        <v>24659669000158</v>
      </c>
      <c r="D58" s="15" t="s">
        <v>168</v>
      </c>
      <c r="E58" s="16" t="s">
        <v>76</v>
      </c>
      <c r="F58" s="17">
        <v>43944</v>
      </c>
      <c r="G58" s="17">
        <v>44127</v>
      </c>
      <c r="H58" s="25">
        <v>14787</v>
      </c>
      <c r="I58" s="19" t="s">
        <v>169</v>
      </c>
      <c r="T58" s="24" t="s">
        <v>170</v>
      </c>
    </row>
    <row r="59" spans="1:20" s="23" customFormat="1" ht="15" x14ac:dyDescent="0.2">
      <c r="A59" s="12" t="s">
        <v>10</v>
      </c>
      <c r="B59" s="13" t="s">
        <v>11</v>
      </c>
      <c r="C59" s="14">
        <v>22588852000184</v>
      </c>
      <c r="D59" s="15" t="s">
        <v>171</v>
      </c>
      <c r="E59" s="16" t="s">
        <v>76</v>
      </c>
      <c r="F59" s="17">
        <v>43937</v>
      </c>
      <c r="G59" s="17">
        <v>44120</v>
      </c>
      <c r="H59" s="25">
        <v>10432.049999999999</v>
      </c>
      <c r="I59" s="19" t="s">
        <v>172</v>
      </c>
      <c r="T59" s="24" t="s">
        <v>173</v>
      </c>
    </row>
    <row r="60" spans="1:20" s="23" customFormat="1" ht="15" x14ac:dyDescent="0.2">
      <c r="A60" s="12" t="s">
        <v>10</v>
      </c>
      <c r="B60" s="13" t="s">
        <v>11</v>
      </c>
      <c r="C60" s="21" t="s">
        <v>174</v>
      </c>
      <c r="D60" s="26" t="s">
        <v>175</v>
      </c>
      <c r="E60" s="16" t="s">
        <v>76</v>
      </c>
      <c r="F60" s="17">
        <v>43949</v>
      </c>
      <c r="G60" s="17">
        <v>44104</v>
      </c>
      <c r="H60" s="25">
        <v>11040</v>
      </c>
      <c r="I60" s="19" t="s">
        <v>176</v>
      </c>
      <c r="T60" s="24" t="s">
        <v>177</v>
      </c>
    </row>
    <row r="61" spans="1:20" s="23" customFormat="1" ht="15" x14ac:dyDescent="0.2">
      <c r="A61" s="12" t="s">
        <v>10</v>
      </c>
      <c r="B61" s="13" t="s">
        <v>11</v>
      </c>
      <c r="C61" s="14">
        <v>25154556000163</v>
      </c>
      <c r="D61" s="15" t="s">
        <v>178</v>
      </c>
      <c r="E61" s="16" t="s">
        <v>76</v>
      </c>
      <c r="F61" s="17">
        <v>43943</v>
      </c>
      <c r="G61" s="17">
        <v>44126</v>
      </c>
      <c r="H61" s="25">
        <v>14787</v>
      </c>
      <c r="I61" s="19" t="s">
        <v>179</v>
      </c>
      <c r="T61" s="24" t="s">
        <v>180</v>
      </c>
    </row>
    <row r="62" spans="1:20" s="23" customFormat="1" ht="15" x14ac:dyDescent="0.2">
      <c r="A62" s="12" t="s">
        <v>10</v>
      </c>
      <c r="B62" s="13" t="s">
        <v>11</v>
      </c>
      <c r="C62" s="14">
        <v>31159301000196</v>
      </c>
      <c r="D62" s="15" t="s">
        <v>181</v>
      </c>
      <c r="E62" s="16" t="s">
        <v>76</v>
      </c>
      <c r="F62" s="17">
        <v>43941</v>
      </c>
      <c r="G62" s="17">
        <v>44124</v>
      </c>
      <c r="H62" s="25">
        <v>10432.049999999999</v>
      </c>
      <c r="I62" s="19" t="s">
        <v>182</v>
      </c>
      <c r="T62" s="24" t="s">
        <v>183</v>
      </c>
    </row>
    <row r="63" spans="1:20" s="23" customFormat="1" ht="15" x14ac:dyDescent="0.2">
      <c r="A63" s="12" t="s">
        <v>10</v>
      </c>
      <c r="B63" s="13" t="s">
        <v>11</v>
      </c>
      <c r="C63" s="14">
        <v>37144107000113</v>
      </c>
      <c r="D63" s="15" t="s">
        <v>184</v>
      </c>
      <c r="E63" s="16" t="s">
        <v>76</v>
      </c>
      <c r="F63" s="17">
        <v>43932</v>
      </c>
      <c r="G63" s="17">
        <v>44104</v>
      </c>
      <c r="H63" s="25">
        <v>24476.75</v>
      </c>
      <c r="I63" s="19" t="s">
        <v>185</v>
      </c>
      <c r="T63" s="24" t="s">
        <v>186</v>
      </c>
    </row>
    <row r="64" spans="1:20" s="23" customFormat="1" ht="15" x14ac:dyDescent="0.2">
      <c r="A64" s="12" t="s">
        <v>10</v>
      </c>
      <c r="B64" s="13" t="s">
        <v>11</v>
      </c>
      <c r="C64" s="14">
        <v>27570981000169</v>
      </c>
      <c r="D64" s="15" t="s">
        <v>187</v>
      </c>
      <c r="E64" s="16" t="s">
        <v>76</v>
      </c>
      <c r="F64" s="17">
        <v>43971</v>
      </c>
      <c r="G64" s="17">
        <v>44104</v>
      </c>
      <c r="H64" s="25">
        <v>3477.5</v>
      </c>
      <c r="I64" s="19" t="s">
        <v>188</v>
      </c>
      <c r="T64" s="24" t="s">
        <v>189</v>
      </c>
    </row>
    <row r="65" spans="1:20" s="23" customFormat="1" ht="15" x14ac:dyDescent="0.2">
      <c r="A65" s="12" t="s">
        <v>10</v>
      </c>
      <c r="B65" s="13" t="s">
        <v>11</v>
      </c>
      <c r="C65" s="14">
        <v>29805727000128</v>
      </c>
      <c r="D65" s="15" t="s">
        <v>190</v>
      </c>
      <c r="E65" s="16" t="s">
        <v>76</v>
      </c>
      <c r="F65" s="17">
        <v>43976</v>
      </c>
      <c r="G65" s="17">
        <v>44160</v>
      </c>
      <c r="H65" s="25">
        <v>2434.15</v>
      </c>
      <c r="I65" s="19" t="s">
        <v>191</v>
      </c>
      <c r="T65" s="24" t="s">
        <v>192</v>
      </c>
    </row>
    <row r="66" spans="1:20" s="23" customFormat="1" ht="15" x14ac:dyDescent="0.2">
      <c r="A66" s="12" t="s">
        <v>10</v>
      </c>
      <c r="B66" s="13" t="s">
        <v>11</v>
      </c>
      <c r="C66" s="14">
        <v>29833393000104</v>
      </c>
      <c r="D66" s="15" t="s">
        <v>193</v>
      </c>
      <c r="E66" s="16" t="s">
        <v>76</v>
      </c>
      <c r="F66" s="17">
        <v>43989</v>
      </c>
      <c r="G66" s="17">
        <v>44104</v>
      </c>
      <c r="H66" s="25">
        <v>3756</v>
      </c>
      <c r="I66" s="27" t="s">
        <v>194</v>
      </c>
      <c r="T66" s="24" t="s">
        <v>195</v>
      </c>
    </row>
    <row r="67" spans="1:20" s="23" customFormat="1" ht="15" x14ac:dyDescent="0.2">
      <c r="A67" s="12" t="s">
        <v>10</v>
      </c>
      <c r="B67" s="13" t="s">
        <v>11</v>
      </c>
      <c r="C67" s="14">
        <v>36668665000115</v>
      </c>
      <c r="D67" s="15" t="s">
        <v>196</v>
      </c>
      <c r="E67" s="16" t="s">
        <v>76</v>
      </c>
      <c r="F67" s="17">
        <v>43979</v>
      </c>
      <c r="G67" s="17">
        <v>44104</v>
      </c>
      <c r="H67" s="25">
        <v>14787</v>
      </c>
      <c r="I67" s="27" t="s">
        <v>197</v>
      </c>
      <c r="T67" s="24" t="s">
        <v>198</v>
      </c>
    </row>
    <row r="68" spans="1:20" s="23" customFormat="1" ht="15" x14ac:dyDescent="0.2">
      <c r="A68" s="12" t="s">
        <v>10</v>
      </c>
      <c r="B68" s="13" t="s">
        <v>11</v>
      </c>
      <c r="C68" s="14">
        <v>31792661000120</v>
      </c>
      <c r="D68" s="15" t="s">
        <v>199</v>
      </c>
      <c r="E68" s="16" t="s">
        <v>76</v>
      </c>
      <c r="F68" s="17">
        <v>43992</v>
      </c>
      <c r="G68" s="17">
        <v>44104</v>
      </c>
      <c r="H68" s="25">
        <v>6955</v>
      </c>
      <c r="I68" s="27" t="s">
        <v>200</v>
      </c>
      <c r="T68" s="24" t="s">
        <v>201</v>
      </c>
    </row>
    <row r="69" spans="1:20" s="23" customFormat="1" ht="15" x14ac:dyDescent="0.2">
      <c r="A69" s="12" t="s">
        <v>10</v>
      </c>
      <c r="B69" s="13" t="s">
        <v>11</v>
      </c>
      <c r="C69" s="14">
        <v>37220806000103</v>
      </c>
      <c r="D69" s="15" t="s">
        <v>202</v>
      </c>
      <c r="E69" s="16" t="s">
        <v>203</v>
      </c>
      <c r="F69" s="17">
        <v>43973</v>
      </c>
      <c r="G69" s="17">
        <v>44104</v>
      </c>
      <c r="H69" s="25">
        <v>39252</v>
      </c>
      <c r="I69" s="27" t="s">
        <v>204</v>
      </c>
      <c r="T69" s="24" t="s">
        <v>205</v>
      </c>
    </row>
    <row r="70" spans="1:20" s="23" customFormat="1" ht="15" x14ac:dyDescent="0.2">
      <c r="A70" s="12" t="s">
        <v>10</v>
      </c>
      <c r="B70" s="13" t="s">
        <v>11</v>
      </c>
      <c r="C70" s="14">
        <v>37193903000146</v>
      </c>
      <c r="D70" s="15" t="s">
        <v>206</v>
      </c>
      <c r="E70" s="16" t="s">
        <v>203</v>
      </c>
      <c r="F70" s="17">
        <v>43971</v>
      </c>
      <c r="G70" s="17">
        <v>44104</v>
      </c>
      <c r="H70" s="25">
        <v>40814</v>
      </c>
      <c r="I70" s="27" t="s">
        <v>207</v>
      </c>
      <c r="T70" s="24" t="s">
        <v>208</v>
      </c>
    </row>
    <row r="71" spans="1:20" s="23" customFormat="1" ht="15" x14ac:dyDescent="0.2">
      <c r="A71" s="12" t="s">
        <v>10</v>
      </c>
      <c r="B71" s="13" t="s">
        <v>11</v>
      </c>
      <c r="C71" s="14">
        <v>26852688000121</v>
      </c>
      <c r="D71" s="15" t="s">
        <v>209</v>
      </c>
      <c r="E71" s="28" t="s">
        <v>210</v>
      </c>
      <c r="F71" s="17">
        <v>44001</v>
      </c>
      <c r="G71" s="17">
        <v>44088</v>
      </c>
      <c r="H71" s="25">
        <v>6750</v>
      </c>
      <c r="I71" s="27" t="s">
        <v>211</v>
      </c>
      <c r="T71" s="24" t="s">
        <v>212</v>
      </c>
    </row>
    <row r="72" spans="1:20" s="23" customFormat="1" ht="15" x14ac:dyDescent="0.2">
      <c r="A72" s="12" t="s">
        <v>10</v>
      </c>
      <c r="B72" s="13" t="s">
        <v>11</v>
      </c>
      <c r="C72" s="14">
        <v>29659179000175</v>
      </c>
      <c r="D72" s="15" t="s">
        <v>213</v>
      </c>
      <c r="E72" s="16" t="s">
        <v>76</v>
      </c>
      <c r="F72" s="17">
        <v>43952</v>
      </c>
      <c r="G72" s="17">
        <v>44136</v>
      </c>
      <c r="H72" s="25">
        <v>6955</v>
      </c>
      <c r="I72" s="27" t="s">
        <v>214</v>
      </c>
      <c r="T72" s="24" t="s">
        <v>215</v>
      </c>
    </row>
    <row r="73" spans="1:20" s="23" customFormat="1" ht="15" x14ac:dyDescent="0.2">
      <c r="A73" s="12" t="s">
        <v>10</v>
      </c>
      <c r="B73" s="13" t="s">
        <v>11</v>
      </c>
      <c r="C73" s="14">
        <v>37332478000129</v>
      </c>
      <c r="D73" s="15" t="s">
        <v>216</v>
      </c>
      <c r="E73" s="16" t="s">
        <v>203</v>
      </c>
      <c r="F73" s="17">
        <v>43984</v>
      </c>
      <c r="G73" s="17">
        <v>44104</v>
      </c>
      <c r="H73" s="25">
        <v>43159</v>
      </c>
      <c r="I73" s="27" t="s">
        <v>217</v>
      </c>
      <c r="T73" s="24" t="s">
        <v>218</v>
      </c>
    </row>
    <row r="74" spans="1:20" s="23" customFormat="1" ht="15" x14ac:dyDescent="0.2">
      <c r="A74" s="12" t="s">
        <v>10</v>
      </c>
      <c r="B74" s="13" t="s">
        <v>11</v>
      </c>
      <c r="C74" s="14">
        <v>27973931000122</v>
      </c>
      <c r="D74" s="15" t="s">
        <v>219</v>
      </c>
      <c r="E74" s="16" t="s">
        <v>76</v>
      </c>
      <c r="F74" s="17">
        <v>43966</v>
      </c>
      <c r="G74" s="17">
        <v>44104</v>
      </c>
      <c r="H74" s="25">
        <v>6955</v>
      </c>
      <c r="I74" s="27" t="s">
        <v>220</v>
      </c>
      <c r="T74" s="24" t="s">
        <v>221</v>
      </c>
    </row>
    <row r="75" spans="1:20" s="23" customFormat="1" ht="15" x14ac:dyDescent="0.2">
      <c r="A75" s="12" t="s">
        <v>10</v>
      </c>
      <c r="B75" s="13" t="s">
        <v>11</v>
      </c>
      <c r="C75" s="14">
        <v>34070871000101</v>
      </c>
      <c r="D75" s="15" t="s">
        <v>222</v>
      </c>
      <c r="E75" s="28" t="s">
        <v>223</v>
      </c>
      <c r="F75" s="17">
        <v>43993</v>
      </c>
      <c r="G75" s="17">
        <v>44104</v>
      </c>
      <c r="H75" s="25">
        <v>3236.4</v>
      </c>
      <c r="I75" s="27" t="s">
        <v>224</v>
      </c>
      <c r="T75" s="24" t="s">
        <v>225</v>
      </c>
    </row>
    <row r="76" spans="1:20" x14ac:dyDescent="0.2">
      <c r="A76" s="12" t="s">
        <v>10</v>
      </c>
      <c r="B76" s="13" t="s">
        <v>11</v>
      </c>
      <c r="C76" s="14">
        <v>33822436000115</v>
      </c>
      <c r="D76" s="29" t="s">
        <v>226</v>
      </c>
      <c r="E76" s="16" t="s">
        <v>76</v>
      </c>
      <c r="F76" s="17">
        <v>44000</v>
      </c>
      <c r="G76" s="17">
        <v>44104</v>
      </c>
      <c r="H76" s="25">
        <v>6955</v>
      </c>
      <c r="I76" s="27" t="s">
        <v>227</v>
      </c>
    </row>
    <row r="77" spans="1:20" x14ac:dyDescent="0.2">
      <c r="A77" s="12" t="s">
        <v>10</v>
      </c>
      <c r="B77" s="13" t="s">
        <v>11</v>
      </c>
      <c r="C77" s="14">
        <v>12332754000128</v>
      </c>
      <c r="D77" s="29" t="s">
        <v>228</v>
      </c>
      <c r="E77" s="16" t="s">
        <v>229</v>
      </c>
      <c r="F77" s="30">
        <v>43992</v>
      </c>
      <c r="G77" s="17">
        <v>44104</v>
      </c>
      <c r="H77" s="25">
        <v>998</v>
      </c>
      <c r="I77" s="27" t="s">
        <v>230</v>
      </c>
    </row>
    <row r="78" spans="1:20" x14ac:dyDescent="0.2">
      <c r="A78" s="12" t="s">
        <v>10</v>
      </c>
      <c r="B78" s="13" t="s">
        <v>11</v>
      </c>
      <c r="C78" s="14">
        <v>21177818000154</v>
      </c>
      <c r="D78" s="29" t="s">
        <v>231</v>
      </c>
      <c r="E78" s="16" t="s">
        <v>203</v>
      </c>
      <c r="F78" s="30">
        <v>43999</v>
      </c>
      <c r="G78" s="17">
        <v>44104</v>
      </c>
      <c r="H78" s="25">
        <v>13910</v>
      </c>
      <c r="I78" s="27" t="s">
        <v>232</v>
      </c>
    </row>
    <row r="79" spans="1:20" x14ac:dyDescent="0.2">
      <c r="A79" s="12" t="s">
        <v>10</v>
      </c>
      <c r="B79" s="13" t="s">
        <v>11</v>
      </c>
      <c r="C79" s="14">
        <v>28635275000110</v>
      </c>
      <c r="D79" s="29" t="s">
        <v>233</v>
      </c>
      <c r="E79" s="16" t="s">
        <v>76</v>
      </c>
      <c r="F79" s="30">
        <v>43990</v>
      </c>
      <c r="G79" s="17">
        <v>44173</v>
      </c>
      <c r="H79" s="25">
        <v>10432.5</v>
      </c>
      <c r="I79" s="27" t="s">
        <v>234</v>
      </c>
    </row>
    <row r="80" spans="1:20" x14ac:dyDescent="0.2">
      <c r="A80" s="12" t="s">
        <v>10</v>
      </c>
      <c r="B80" s="13" t="s">
        <v>11</v>
      </c>
      <c r="C80" s="14">
        <v>29482450000140</v>
      </c>
      <c r="D80" s="29" t="s">
        <v>235</v>
      </c>
      <c r="E80" s="16" t="s">
        <v>76</v>
      </c>
      <c r="F80" s="30">
        <v>43959</v>
      </c>
      <c r="G80" s="17">
        <v>44143</v>
      </c>
      <c r="H80" s="25">
        <v>11259.25</v>
      </c>
      <c r="I80" s="27" t="s">
        <v>236</v>
      </c>
    </row>
    <row r="81" spans="1:9" x14ac:dyDescent="0.2">
      <c r="A81" s="12" t="s">
        <v>10</v>
      </c>
      <c r="B81" s="13" t="s">
        <v>11</v>
      </c>
      <c r="C81" s="14">
        <v>57559387000138</v>
      </c>
      <c r="D81" s="29" t="s">
        <v>237</v>
      </c>
      <c r="E81" s="31" t="s">
        <v>238</v>
      </c>
      <c r="F81" s="30">
        <v>44013</v>
      </c>
      <c r="G81" s="32">
        <v>44197</v>
      </c>
      <c r="H81" s="25">
        <v>190770.61</v>
      </c>
      <c r="I81" s="27" t="s">
        <v>239</v>
      </c>
    </row>
    <row r="82" spans="1:9" x14ac:dyDescent="0.2">
      <c r="A82" s="12" t="s">
        <v>10</v>
      </c>
      <c r="B82" s="13" t="s">
        <v>11</v>
      </c>
      <c r="C82" s="14">
        <v>57559387000138</v>
      </c>
      <c r="D82" s="29" t="s">
        <v>237</v>
      </c>
      <c r="E82" s="31" t="s">
        <v>240</v>
      </c>
      <c r="F82" s="30">
        <v>44013</v>
      </c>
      <c r="G82" s="32">
        <v>44197</v>
      </c>
      <c r="H82" s="25">
        <v>198710</v>
      </c>
      <c r="I82" s="27" t="s">
        <v>241</v>
      </c>
    </row>
    <row r="83" spans="1:9" x14ac:dyDescent="0.2">
      <c r="A83" s="12" t="s">
        <v>10</v>
      </c>
      <c r="B83" s="13" t="s">
        <v>11</v>
      </c>
      <c r="C83" s="14">
        <v>37097400000177</v>
      </c>
      <c r="D83" s="29" t="s">
        <v>242</v>
      </c>
      <c r="E83" s="16" t="s">
        <v>76</v>
      </c>
      <c r="F83" s="30">
        <v>43951</v>
      </c>
      <c r="G83" s="17">
        <v>44104</v>
      </c>
      <c r="H83" s="25">
        <v>10432.5</v>
      </c>
      <c r="I83" s="27" t="s">
        <v>243</v>
      </c>
    </row>
    <row r="84" spans="1:9" x14ac:dyDescent="0.2">
      <c r="A84" s="12" t="s">
        <v>10</v>
      </c>
      <c r="B84" s="13" t="s">
        <v>11</v>
      </c>
      <c r="C84" s="14">
        <v>26089785000104</v>
      </c>
      <c r="D84" s="29" t="s">
        <v>244</v>
      </c>
      <c r="E84" s="16" t="s">
        <v>76</v>
      </c>
      <c r="F84" s="30">
        <v>43941</v>
      </c>
      <c r="G84" s="17">
        <v>44104</v>
      </c>
      <c r="H84" s="25">
        <v>8913</v>
      </c>
      <c r="I84" s="27" t="s">
        <v>245</v>
      </c>
    </row>
    <row r="85" spans="1:9" x14ac:dyDescent="0.2">
      <c r="A85" s="12" t="s">
        <v>10</v>
      </c>
      <c r="B85" s="13" t="s">
        <v>11</v>
      </c>
      <c r="C85" s="14">
        <v>33238657000140</v>
      </c>
      <c r="D85" s="3" t="s">
        <v>246</v>
      </c>
      <c r="E85" s="16" t="s">
        <v>203</v>
      </c>
      <c r="F85" s="30">
        <v>43998</v>
      </c>
      <c r="G85" s="17">
        <v>44181</v>
      </c>
      <c r="H85" s="25">
        <v>10432.5</v>
      </c>
      <c r="I85" s="27" t="s">
        <v>90</v>
      </c>
    </row>
    <row r="86" spans="1:9" x14ac:dyDescent="0.2">
      <c r="A86" s="12" t="s">
        <v>10</v>
      </c>
      <c r="B86" s="13" t="s">
        <v>11</v>
      </c>
      <c r="C86" s="14">
        <v>37456637000105</v>
      </c>
      <c r="D86" s="3" t="s">
        <v>247</v>
      </c>
      <c r="E86" s="16" t="s">
        <v>203</v>
      </c>
      <c r="F86" s="30">
        <v>43983</v>
      </c>
      <c r="G86" s="17">
        <v>44166</v>
      </c>
      <c r="H86" s="25">
        <v>99309.5</v>
      </c>
      <c r="I86" s="27" t="s">
        <v>90</v>
      </c>
    </row>
    <row r="87" spans="1:9" x14ac:dyDescent="0.2">
      <c r="A87" s="12" t="s">
        <v>10</v>
      </c>
      <c r="B87" s="13" t="s">
        <v>11</v>
      </c>
      <c r="C87" s="14">
        <v>21930311000120</v>
      </c>
      <c r="D87" s="3" t="s">
        <v>248</v>
      </c>
      <c r="E87" s="16" t="s">
        <v>249</v>
      </c>
      <c r="F87" s="30">
        <v>43952</v>
      </c>
      <c r="G87" s="17">
        <v>44104</v>
      </c>
      <c r="H87" s="25">
        <v>1600</v>
      </c>
      <c r="I87" s="27" t="s">
        <v>90</v>
      </c>
    </row>
    <row r="88" spans="1:9" x14ac:dyDescent="0.2">
      <c r="A88" s="12" t="s">
        <v>10</v>
      </c>
      <c r="B88" s="13" t="s">
        <v>11</v>
      </c>
      <c r="C88" s="14">
        <v>21534004000120</v>
      </c>
      <c r="D88" s="3" t="s">
        <v>250</v>
      </c>
      <c r="E88" s="16" t="s">
        <v>203</v>
      </c>
      <c r="F88" s="30">
        <v>43952</v>
      </c>
      <c r="G88" s="17">
        <v>44136</v>
      </c>
      <c r="H88" s="25">
        <v>7512</v>
      </c>
      <c r="I88" s="27" t="s">
        <v>90</v>
      </c>
    </row>
  </sheetData>
  <sheetProtection selectLockedCells="1" selectUnlockedCells="1"/>
  <autoFilter ref="A3:I88"/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  <hyperlink ref="I18" r:id="rId15"/>
    <hyperlink ref="I19" r:id="rId16"/>
    <hyperlink ref="I20" r:id="rId17"/>
    <hyperlink ref="I21" r:id="rId18"/>
    <hyperlink ref="I22" r:id="rId19"/>
    <hyperlink ref="I23" r:id="rId20"/>
    <hyperlink ref="I24" r:id="rId21"/>
    <hyperlink ref="I25" r:id="rId22"/>
    <hyperlink ref="I26" r:id="rId23"/>
    <hyperlink ref="I27" r:id="rId24"/>
    <hyperlink ref="I28" r:id="rId25"/>
    <hyperlink ref="I29" r:id="rId26"/>
    <hyperlink ref="I30" r:id="rId27"/>
    <hyperlink ref="I31" r:id="rId28"/>
    <hyperlink ref="I32" r:id="rId29"/>
    <hyperlink ref="I33" r:id="rId30"/>
    <hyperlink ref="I34" r:id="rId31"/>
    <hyperlink ref="I35" r:id="rId32"/>
    <hyperlink ref="I36" r:id="rId33"/>
    <hyperlink ref="I37" r:id="rId34"/>
    <hyperlink ref="I38" r:id="rId35"/>
    <hyperlink ref="I39" r:id="rId36"/>
    <hyperlink ref="I40" r:id="rId37"/>
    <hyperlink ref="I41" r:id="rId38"/>
    <hyperlink ref="I42" r:id="rId39"/>
    <hyperlink ref="I43" r:id="rId40"/>
    <hyperlink ref="I44" r:id="rId41"/>
    <hyperlink ref="I45" r:id="rId42"/>
    <hyperlink ref="I46" r:id="rId43"/>
    <hyperlink ref="I47" r:id="rId44"/>
    <hyperlink ref="I48" r:id="rId45"/>
    <hyperlink ref="I49" r:id="rId46"/>
    <hyperlink ref="I50" r:id="rId47"/>
    <hyperlink ref="I51" r:id="rId48"/>
    <hyperlink ref="I52" r:id="rId49"/>
    <hyperlink ref="I53" r:id="rId50"/>
    <hyperlink ref="I54" r:id="rId51"/>
    <hyperlink ref="I55" r:id="rId52"/>
    <hyperlink ref="I56" r:id="rId53"/>
    <hyperlink ref="I57" r:id="rId54"/>
    <hyperlink ref="I58" r:id="rId55"/>
    <hyperlink ref="I59" r:id="rId56"/>
    <hyperlink ref="I60" r:id="rId57"/>
    <hyperlink ref="I61" r:id="rId58"/>
    <hyperlink ref="I62" r:id="rId59"/>
    <hyperlink ref="I63" r:id="rId60"/>
    <hyperlink ref="I64" r:id="rId61"/>
    <hyperlink ref="I65" r:id="rId62"/>
    <hyperlink ref="I66" r:id="rId63" display="http://hcpgestao-portal.hcpgestao.org.br/storage/contratos/HPR/CONTRATO - ALVES E MENDON%C3%87A - HPR.pdf"/>
    <hyperlink ref="I67" r:id="rId64" display="http://hcpgestao-portal.hcpgestao.org.br/storage/contratos/HPR/CONTRATO - ARAG%C3%83O &amp; VIEIRA - HPR.pdf"/>
    <hyperlink ref="I68" r:id="rId65" display="http://hcpgestao-portal.hcpgestao.org.br/storage/contratos/HPR/CONTRATO - BDS - HPR.pdf"/>
    <hyperlink ref="I69" r:id="rId66" display="http://hcpgestao-portal.hcpgestao.org.br/storage/contratos/HPR/CONTRATO - FISIOMASTER - HPR.pdf"/>
    <hyperlink ref="I70" r:id="rId67" display="http://hcpgestao-portal.hcpgestao.org.br/storage/contratos/HPR/CONTRATO - FISIOTERAPIA AURORA - HPR.pdf"/>
    <hyperlink ref="I71" r:id="rId68" display="http://hcpgestao-portal.hcpgestao.org.br/storage/contratos/HPR/CONTRATO - BERNHOEFT - HPR.pdf"/>
    <hyperlink ref="I72" r:id="rId69" display="http://hcpgestao-portal.hcpgestao.org.br/storage/contratos/HPR/CONTRATO - H DE CASTRO - HPR.pdf"/>
    <hyperlink ref="I73" r:id="rId70" display="http://hcpgestao-portal.hcpgestao.org.br/storage/contratos/HPR/CONTRATO - HPR FISIOTERAPIA - HPR.pdf"/>
    <hyperlink ref="I74" r:id="rId71" display="http://hcpgestao-portal.hcpgestao.org.br/storage/contratos/HPR/CONTRATO - J&amp;K ASSISTENCIA - HPR.pdf"/>
    <hyperlink ref="I75" r:id="rId72" display="http://hcpgestao-portal.hcpgestao.org.br/storage/contratos/HPR/CONTRATO - MUNDO DA AGUA - HPR.pdf"/>
    <hyperlink ref="I76" r:id="rId73" display="http://hcpgestao-portal.hcpgestao.org.br/storage/contratos/HPR/CONTRATO - NOVA SAUDE - HPR.pdf"/>
    <hyperlink ref="I77" r:id="rId74" display="http://hcpgestao-portal.hcpgestao.org.br/storage/contratos/HPR/CONTRATO - AQUA PAQUE - HPR.pdf"/>
    <hyperlink ref="I78" r:id="rId75" display="http://hcpgestao-portal.hcpgestao.org.br/storage/contratos/HPR/CONTRATO - SANACLINICOS - HPR.pdf"/>
    <hyperlink ref="I79" r:id="rId76" display="http://hcpgestao-portal.hcpgestao.org.br/storage/contratos/HPR/CONTRATO - SANTOS &amp; AGUIAR - HPR.pdf"/>
    <hyperlink ref="I80" r:id="rId77" display="http://hcpgestao-portal.hcpgestao.org.br/storage/contratos/HPR/CONTRATO - T MAIS - HPR.pdf"/>
    <hyperlink ref="I81" r:id="rId78" display="http://hcpgestao-portal.hcpgestao.org.br/storage/contratos/HPR/CONTRATO - VERZANI - HPR - LIMPEZA.pdf"/>
    <hyperlink ref="I82" r:id="rId79" display="http://hcpgestao-portal.hcpgestao.org.br/storage/contratos/HPR/aditivos/0-CONTRATO - VERZANI - HPR - SERVI%C3%87OS AUXILIARES.pdf"/>
    <hyperlink ref="I83" r:id="rId80" display="http://hcpgestao-portal.hcpgestao.org.br/storage/contratos/HPR/CONTRATO - WITRUVIO - HPR.pdf"/>
    <hyperlink ref="I84" r:id="rId81" display="http://hcpgestao-portal.hcpgestao.org.br/storage/contratos/HPR/CONTRATO - WS CONSULTA M%C3%89DICA - HPR.pdf"/>
    <hyperlink ref="I85" r:id="rId82"/>
    <hyperlink ref="I86" r:id="rId83"/>
    <hyperlink ref="I87" r:id="rId84"/>
    <hyperlink ref="I88" r:id="rId85"/>
  </hyperlinks>
  <pageMargins left="0.51180555555555551" right="0.51180555555555551" top="0.78749999999999998" bottom="0.78749999999999998" header="0.51180555555555551" footer="0.51180555555555551"/>
  <pageSetup paperSize="9" scale="37" firstPageNumber="0" orientation="landscape" horizontalDpi="300" verticalDpi="300" r:id="rId86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2020-07-29T19:40:20Z</dcterms:created>
  <dcterms:modified xsi:type="dcterms:W3CDTF">2020-07-29T19:40:46Z</dcterms:modified>
</cp:coreProperties>
</file>