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AGOSTO-2020\CGM\Inciso XIII – demonstrativos constantes dos anexos-  JULHO-20-ANEXO XLS\"/>
    </mc:Choice>
  </mc:AlternateContent>
  <xr:revisionPtr revIDLastSave="0" documentId="8_{52D283D0-ED08-4E78-8AAE-6A9C144DBCA2}" xr6:coauthVersionLast="45" xr6:coauthVersionMax="45" xr10:uidLastSave="{00000000-0000-0000-0000-000000000000}"/>
  <bookViews>
    <workbookView xWindow="-120" yWindow="-120" windowWidth="20730" windowHeight="11160" xr2:uid="{D4B0282B-5A84-478B-9E04-9C4979B35B3B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<sst xmlns="http://schemas.openxmlformats.org/spreadsheetml/2006/main" count="9" uniqueCount="9">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</sst>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AGOSTO-2020/CGM/20200930_HPR2_PCF_Ag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9039744000194</v>
          </cell>
          <cell r="C10" t="str">
            <v>HOSPITAL PROVISÓRIO RECIFE 2</v>
          </cell>
          <cell r="D10" t="str">
            <v>2020NE04219000</v>
          </cell>
          <cell r="E10">
            <v>44050</v>
          </cell>
          <cell r="F10">
            <v>2000000</v>
          </cell>
          <cell r="I10">
            <v>2000000</v>
          </cell>
        </row>
        <row r="11">
          <cell r="B11">
            <v>9039744000194</v>
          </cell>
          <cell r="C11" t="str">
            <v>HOSPITAL PROVISÓRIO RECIFE 2</v>
          </cell>
          <cell r="D11" t="str">
            <v>2020NE04995000</v>
          </cell>
          <cell r="E11">
            <v>44063</v>
          </cell>
          <cell r="F11">
            <v>6107543.8799999999</v>
          </cell>
          <cell r="I11">
            <v>6107543.8799999999</v>
          </cell>
        </row>
        <row r="12">
          <cell r="B12">
            <v>9039744000194</v>
          </cell>
          <cell r="C12" t="str">
            <v>HOSPITAL PROVISÓRIO RECIFE 2</v>
          </cell>
          <cell r="D12" t="str">
            <v>2020NE04994000</v>
          </cell>
          <cell r="E12">
            <v>44063</v>
          </cell>
          <cell r="F12">
            <v>3759538.36</v>
          </cell>
          <cell r="I12">
            <v>3759538.36</v>
          </cell>
        </row>
        <row r="13">
          <cell r="B13">
            <v>9039744000194</v>
          </cell>
          <cell r="C13" t="str">
            <v>HOSPITAL PROVISÓRIO RECIFE 2</v>
          </cell>
          <cell r="D13" t="str">
            <v>2020NE04996000</v>
          </cell>
          <cell r="E13">
            <v>44063</v>
          </cell>
          <cell r="F13">
            <v>1436160</v>
          </cell>
          <cell r="I13">
            <v>1436160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F357-500C-4DD8-BC45-F8BDE1EA9511}">
  <sheetPr>
    <tabColor indexed="13"/>
  </sheetPr>
  <dimension ref="A1:H993"/>
  <sheetViews>
    <sheetView showGridLines="0" tabSelected="1" zoomScale="90" zoomScaleNormal="90" workbookViewId="0">
      <selection activeCell="A8" sqref="A8"/>
    </sheetView>
  </sheetViews>
  <sheetFormatPr defaultColWidth="8.7109375" defaultRowHeight="12.75" x14ac:dyDescent="0.2"/>
  <cols>
    <col min="1" max="1" width="29.140625" style="2" bestFit="1" customWidth="1"/>
    <col min="2" max="2" width="32.140625" bestFit="1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32.140625" bestFit="1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32.140625" bestFit="1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32.140625" bestFit="1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32.140625" bestFit="1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32.140625" bestFit="1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32.140625" bestFit="1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32.140625" bestFit="1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32.140625" bestFit="1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32.140625" bestFit="1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32.140625" bestFit="1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32.140625" bestFit="1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32.140625" bestFit="1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32.140625" bestFit="1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32.140625" bestFit="1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32.140625" bestFit="1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32.140625" bestFit="1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32.140625" bestFit="1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32.140625" bestFit="1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32.140625" bestFit="1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32.140625" bestFit="1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32.140625" bestFit="1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32.140625" bestFit="1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32.140625" bestFit="1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32.140625" bestFit="1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32.140625" bestFit="1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32.140625" bestFit="1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32.140625" bestFit="1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32.140625" bestFit="1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32.140625" bestFit="1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32.140625" bestFit="1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32.140625" bestFit="1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32.140625" bestFit="1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32.140625" bestFit="1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32.140625" bestFit="1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32.140625" bestFit="1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32.140625" bestFit="1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32.140625" bestFit="1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32.140625" bestFit="1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32.140625" bestFit="1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32.140625" bestFit="1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32.140625" bestFit="1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32.140625" bestFit="1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32.140625" bestFit="1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32.140625" bestFit="1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32.140625" bestFit="1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32.140625" bestFit="1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32.140625" bestFit="1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32.140625" bestFit="1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32.140625" bestFit="1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32.140625" bestFit="1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32.140625" bestFit="1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32.140625" bestFit="1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32.140625" bestFit="1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32.140625" bestFit="1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32.140625" bestFit="1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32.140625" bestFit="1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32.140625" bestFit="1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32.140625" bestFit="1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32.140625" bestFit="1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32.140625" bestFit="1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32.140625" bestFit="1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32.140625" bestFit="1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32.140625" bestFit="1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9039744000194</v>
      </c>
      <c r="B4" s="5" t="str">
        <f>'[1]TCE - ANEXO V - REC. Preencher'!C10</f>
        <v>HOSPITAL PROVISÓRIO RECIFE 2</v>
      </c>
      <c r="C4" s="5" t="str">
        <f>'[1]TCE - ANEXO V - REC. Preencher'!D10</f>
        <v>2020NE04219000</v>
      </c>
      <c r="D4" s="6">
        <f>IF('[1]TCE - ANEXO V - REC. Preencher'!E10="","",'[1]TCE - ANEXO V - REC. Preencher'!E10)</f>
        <v>44050</v>
      </c>
      <c r="E4" s="7">
        <f>'[1]TCE - ANEXO V - REC. Preencher'!F10</f>
        <v>2000000</v>
      </c>
      <c r="F4" s="5">
        <f>'[1]TCE - ANEXO V - REC. Preencher'!G10</f>
        <v>0</v>
      </c>
      <c r="G4" s="6" t="str">
        <f>IF('[1]TCE - ANEXO V - REC. Preencher'!H10="","",'[1]TCE - ANEXO V - REC. Preencher'!H10)</f>
        <v/>
      </c>
      <c r="H4" s="7">
        <f>'[1]TCE - ANEXO V - REC. Preencher'!I10</f>
        <v>2000000</v>
      </c>
    </row>
    <row r="5" spans="1:8" ht="24" customHeight="1" x14ac:dyDescent="0.2">
      <c r="A5" s="4">
        <f>'[1]TCE - ANEXO V - REC. Preencher'!B11</f>
        <v>9039744000194</v>
      </c>
      <c r="B5" s="5" t="str">
        <f>'[1]TCE - ANEXO V - REC. Preencher'!C11</f>
        <v>HOSPITAL PROVISÓRIO RECIFE 2</v>
      </c>
      <c r="C5" s="5" t="str">
        <f>'[1]TCE - ANEXO V - REC. Preencher'!D11</f>
        <v>2020NE04995000</v>
      </c>
      <c r="D5" s="6">
        <f>IF('[1]TCE - ANEXO V - REC. Preencher'!E11="","",'[1]TCE - ANEXO V - REC. Preencher'!E11)</f>
        <v>44063</v>
      </c>
      <c r="E5" s="7">
        <f>'[1]TCE - ANEXO V - REC. Preencher'!F11</f>
        <v>6107543.8799999999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6107543.8799999999</v>
      </c>
    </row>
    <row r="6" spans="1:8" ht="24" customHeight="1" x14ac:dyDescent="0.2">
      <c r="A6" s="4">
        <f>'[1]TCE - ANEXO V - REC. Preencher'!B12</f>
        <v>9039744000194</v>
      </c>
      <c r="B6" s="5" t="str">
        <f>'[1]TCE - ANEXO V - REC. Preencher'!C12</f>
        <v>HOSPITAL PROVISÓRIO RECIFE 2</v>
      </c>
      <c r="C6" s="5" t="str">
        <f>'[1]TCE - ANEXO V - REC. Preencher'!D12</f>
        <v>2020NE04994000</v>
      </c>
      <c r="D6" s="6">
        <f>IF('[1]TCE - ANEXO V - REC. Preencher'!E12="","",'[1]TCE - ANEXO V - REC. Preencher'!E12)</f>
        <v>44063</v>
      </c>
      <c r="E6" s="7">
        <f>'[1]TCE - ANEXO V - REC. Preencher'!F12</f>
        <v>3759538.36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3759538.36</v>
      </c>
    </row>
    <row r="7" spans="1:8" ht="24" customHeight="1" x14ac:dyDescent="0.2">
      <c r="A7" s="4">
        <f>'[1]TCE - ANEXO V - REC. Preencher'!B13</f>
        <v>9039744000194</v>
      </c>
      <c r="B7" s="5" t="str">
        <f>'[1]TCE - ANEXO V - REC. Preencher'!C13</f>
        <v>HOSPITAL PROVISÓRIO RECIFE 2</v>
      </c>
      <c r="C7" s="5" t="str">
        <f>'[1]TCE - ANEXO V - REC. Preencher'!D13</f>
        <v>2020NE04996000</v>
      </c>
      <c r="D7" s="6">
        <f>IF('[1]TCE - ANEXO V - REC. Preencher'!E13="","",'[1]TCE - ANEXO V - REC. Preencher'!E13)</f>
        <v>44063</v>
      </c>
      <c r="E7" s="7">
        <f>'[1]TCE - ANEXO V - REC. Preencher'!F13</f>
        <v>1436160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1436160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2020-10-14T00:05:20Z</dcterms:created>
  <dcterms:modified xsi:type="dcterms:W3CDTF">2020-10-14T00:07:07Z</dcterms:modified>
</cp:coreProperties>
</file>