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Coelhos-IMIP\PRESTAÇÃO DE CONTAS-HPR-COELHOS-2020\JULHO-2020\PRESTAÇÃO DE CONTAS CGM-TCE\CGM\Inciso XIII – demonstrativos constantes dos anexos-  JULHO-20-ANEXO XLS\"/>
    </mc:Choice>
  </mc:AlternateContent>
  <xr:revisionPtr revIDLastSave="0" documentId="8_{FACA9E22-3BB3-44A2-80CE-FBC509989971}" xr6:coauthVersionLast="45" xr6:coauthVersionMax="45" xr10:uidLastSave="{00000000-0000-0000-0000-000000000000}"/>
  <bookViews>
    <workbookView xWindow="-120" yWindow="-120" windowWidth="20730" windowHeight="11160" xr2:uid="{6BA66014-263B-428A-8BC9-EC8925D7A453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<sst xmlns="http://schemas.openxmlformats.org/spreadsheetml/2006/main" count="9" uniqueCount="9">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</sst>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Coelhos-IMIP/PRESTA&#199;&#195;O%20DE%20CONTAS-HPR-COELHOS-2020/JULHO-2020/13%20PCF/20200831_HPR2_PCF_Jul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>
            <v>9039744000194</v>
          </cell>
          <cell r="C10" t="str">
            <v>HOSPITAL PROVISÓRIO RECIFE 2</v>
          </cell>
          <cell r="D10" t="str">
            <v>2020NE03921000</v>
          </cell>
          <cell r="E10" t="str">
            <v xml:space="preserve">	20/07/2020</v>
          </cell>
          <cell r="F10">
            <v>7000000</v>
          </cell>
          <cell r="G10" t="str">
            <v>-</v>
          </cell>
          <cell r="H10">
            <v>44036</v>
          </cell>
          <cell r="I10">
            <v>5000000</v>
          </cell>
        </row>
        <row r="11">
          <cell r="B11">
            <v>9039744000194</v>
          </cell>
          <cell r="C11" t="str">
            <v>HOSPITAL PROVISÓRIO RECIFE 2</v>
          </cell>
          <cell r="D11" t="str">
            <v>2020NE03744000</v>
          </cell>
          <cell r="E11" t="str">
            <v xml:space="preserve">	01/07/2020</v>
          </cell>
          <cell r="F11">
            <v>4878242.08</v>
          </cell>
          <cell r="G11" t="str">
            <v>-</v>
          </cell>
          <cell r="H11">
            <v>44020</v>
          </cell>
          <cell r="I11">
            <v>4878242.08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5CEC3-EAD1-4A35-8116-579B30D287E1}">
  <sheetPr>
    <tabColor indexed="13"/>
  </sheetPr>
  <dimension ref="A1:H993"/>
  <sheetViews>
    <sheetView showGridLines="0" tabSelected="1" zoomScale="90" zoomScaleNormal="90" workbookViewId="0">
      <selection activeCell="A6" sqref="A6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>
        <f>'[1]TCE - ANEXO V - REC. Preencher'!B10</f>
        <v>9039744000194</v>
      </c>
      <c r="B4" s="5" t="str">
        <f>'[1]TCE - ANEXO V - REC. Preencher'!C10</f>
        <v>HOSPITAL PROVISÓRIO RECIFE 2</v>
      </c>
      <c r="C4" s="5" t="str">
        <f>'[1]TCE - ANEXO V - REC. Preencher'!D10</f>
        <v>2020NE03921000</v>
      </c>
      <c r="D4" s="6" t="str">
        <f>IF('[1]TCE - ANEXO V - REC. Preencher'!E10="","",'[1]TCE - ANEXO V - REC. Preencher'!E10)</f>
        <v xml:space="preserve">	20/07/2020</v>
      </c>
      <c r="E4" s="7">
        <f>'[1]TCE - ANEXO V - REC. Preencher'!F10</f>
        <v>7000000</v>
      </c>
      <c r="F4" s="5" t="str">
        <f>'[1]TCE - ANEXO V - REC. Preencher'!G10</f>
        <v>-</v>
      </c>
      <c r="G4" s="6">
        <f>IF('[1]TCE - ANEXO V - REC. Preencher'!H10="","",'[1]TCE - ANEXO V - REC. Preencher'!H10)</f>
        <v>44036</v>
      </c>
      <c r="H4" s="7">
        <f>'[1]TCE - ANEXO V - REC. Preencher'!I10</f>
        <v>5000000</v>
      </c>
    </row>
    <row r="5" spans="1:8" ht="24" customHeight="1" x14ac:dyDescent="0.2">
      <c r="A5" s="4">
        <f>'[1]TCE - ANEXO V - REC. Preencher'!B11</f>
        <v>9039744000194</v>
      </c>
      <c r="B5" s="5" t="str">
        <f>'[1]TCE - ANEXO V - REC. Preencher'!C11</f>
        <v>HOSPITAL PROVISÓRIO RECIFE 2</v>
      </c>
      <c r="C5" s="5" t="str">
        <f>'[1]TCE - ANEXO V - REC. Preencher'!D11</f>
        <v>2020NE03744000</v>
      </c>
      <c r="D5" s="6" t="str">
        <f>IF('[1]TCE - ANEXO V - REC. Preencher'!E11="","",'[1]TCE - ANEXO V - REC. Preencher'!E11)</f>
        <v xml:space="preserve">	01/07/2020</v>
      </c>
      <c r="E5" s="7">
        <f>'[1]TCE - ANEXO V - REC. Preencher'!F11</f>
        <v>4878242.08</v>
      </c>
      <c r="F5" s="5" t="str">
        <f>'[1]TCE - ANEXO V - REC. Preencher'!G11</f>
        <v>-</v>
      </c>
      <c r="G5" s="6">
        <f>IF('[1]TCE - ANEXO V - REC. Preencher'!H11="","",'[1]TCE - ANEXO V - REC. Preencher'!H11)</f>
        <v>44020</v>
      </c>
      <c r="H5" s="7">
        <f>'[1]TCE - ANEXO V - REC. Preencher'!I11</f>
        <v>4878242.08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2020-09-14T19:17:16Z</dcterms:created>
  <dcterms:modified xsi:type="dcterms:W3CDTF">2020-09-14T19:18:07Z</dcterms:modified>
</cp:coreProperties>
</file>